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09 Web Scoresheets\"/>
    </mc:Choice>
  </mc:AlternateContent>
  <bookViews>
    <workbookView xWindow="0" yWindow="0" windowWidth="23040" windowHeight="9084"/>
  </bookViews>
  <sheets>
    <sheet name="Sheet1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A55" i="1" l="1"/>
  <c r="G54" i="1"/>
  <c r="G55" i="1" s="1"/>
  <c r="A54" i="1"/>
  <c r="G53" i="1"/>
  <c r="F50" i="1"/>
  <c r="L49" i="1"/>
  <c r="F49" i="1"/>
  <c r="F48" i="1"/>
  <c r="L47" i="1"/>
  <c r="F47" i="1"/>
  <c r="L46" i="1"/>
  <c r="F46" i="1"/>
  <c r="L45" i="1"/>
  <c r="F45" i="1"/>
  <c r="L44" i="1"/>
  <c r="F44" i="1"/>
  <c r="L43" i="1"/>
  <c r="G43" i="1"/>
  <c r="G44" i="1" s="1"/>
  <c r="G45" i="1" s="1"/>
  <c r="G46" i="1" s="1"/>
  <c r="G47" i="1" s="1"/>
  <c r="G48" i="1" s="1"/>
  <c r="G49" i="1" s="1"/>
  <c r="G50" i="1" s="1"/>
  <c r="F43" i="1"/>
  <c r="A43" i="1"/>
  <c r="A44" i="1" s="1"/>
  <c r="A45" i="1" s="1"/>
  <c r="A46" i="1" s="1"/>
  <c r="A47" i="1" s="1"/>
  <c r="A48" i="1" s="1"/>
  <c r="A49" i="1" s="1"/>
  <c r="A50" i="1" s="1"/>
  <c r="L42" i="1"/>
  <c r="F42" i="1"/>
  <c r="G34" i="1"/>
  <c r="G30" i="1"/>
  <c r="G31" i="1" s="1"/>
  <c r="G32" i="1" s="1"/>
  <c r="A30" i="1"/>
  <c r="A31" i="1" s="1"/>
  <c r="A32" i="1" s="1"/>
  <c r="A33" i="1" s="1"/>
  <c r="A34" i="1" s="1"/>
  <c r="L26" i="1"/>
  <c r="F26" i="1"/>
  <c r="L25" i="1"/>
  <c r="F25" i="1"/>
  <c r="L24" i="1"/>
  <c r="F24" i="1"/>
  <c r="L23" i="1"/>
  <c r="F23" i="1"/>
  <c r="L22" i="1"/>
  <c r="F22" i="1"/>
  <c r="L21" i="1"/>
  <c r="F21" i="1"/>
  <c r="L20" i="1"/>
  <c r="F20" i="1"/>
  <c r="L19" i="1"/>
  <c r="F19" i="1"/>
  <c r="L18" i="1"/>
  <c r="F18" i="1"/>
  <c r="L17" i="1"/>
  <c r="F17" i="1"/>
  <c r="L16" i="1"/>
  <c r="F16" i="1"/>
  <c r="L15" i="1"/>
  <c r="F15" i="1"/>
  <c r="L14" i="1"/>
  <c r="F14" i="1"/>
  <c r="L13" i="1"/>
  <c r="F13" i="1"/>
  <c r="L12" i="1"/>
  <c r="F12" i="1"/>
  <c r="L11" i="1"/>
  <c r="F11" i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L10" i="1"/>
  <c r="G10" i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F10" i="1"/>
  <c r="A10" i="1"/>
  <c r="L9" i="1"/>
  <c r="F9" i="1"/>
</calcChain>
</file>

<file path=xl/sharedStrings.xml><?xml version="1.0" encoding="utf-8"?>
<sst xmlns="http://schemas.openxmlformats.org/spreadsheetml/2006/main" count="185" uniqueCount="103">
  <si>
    <t>PITCH and PUTT UNION of IRELAND</t>
  </si>
  <si>
    <t>NATIONAL LADIES STROKEPLAY</t>
  </si>
  <si>
    <t>CHAMPIONSHIPS 2009</t>
  </si>
  <si>
    <t>INTER &amp; JUNIOR FINALS   --   GLENVILLE DUBLIN</t>
  </si>
  <si>
    <t>SATURDAY, 11th JULY 2009</t>
  </si>
  <si>
    <t>INTERMEDIATE GRADE</t>
  </si>
  <si>
    <t>Name</t>
  </si>
  <si>
    <t>Club</t>
  </si>
  <si>
    <t>Teresa Fagan</t>
  </si>
  <si>
    <t>Royal Meath</t>
  </si>
  <si>
    <t>Mary Quinn</t>
  </si>
  <si>
    <t>Lakeside</t>
  </si>
  <si>
    <t>Susan Comiskey</t>
  </si>
  <si>
    <t>Mary Fullam</t>
  </si>
  <si>
    <t>Shandon</t>
  </si>
  <si>
    <t>Frances Ryan</t>
  </si>
  <si>
    <t>Mary Sherry</t>
  </si>
  <si>
    <t>St. Bridget's</t>
  </si>
  <si>
    <t>Noeline Coffey</t>
  </si>
  <si>
    <t>Kilbeggan</t>
  </si>
  <si>
    <t>Claire Keely</t>
  </si>
  <si>
    <t>R.G.S.C.</t>
  </si>
  <si>
    <t>Michelle McCarthy</t>
  </si>
  <si>
    <t>Hillview</t>
  </si>
  <si>
    <t>Geraldine Ryan</t>
  </si>
  <si>
    <t>Erry</t>
  </si>
  <si>
    <t>Theresa King</t>
  </si>
  <si>
    <t>C.P.M.</t>
  </si>
  <si>
    <t>Bernie Dunne</t>
  </si>
  <si>
    <t>Eileen Guerin</t>
  </si>
  <si>
    <t>Ferbane</t>
  </si>
  <si>
    <t>Pauline Coady</t>
  </si>
  <si>
    <t>C.Y.M.C./L.C.</t>
  </si>
  <si>
    <t>Iris Cunningham</t>
  </si>
  <si>
    <t>Bellewstown</t>
  </si>
  <si>
    <t>Evelyn O'Gorman</t>
  </si>
  <si>
    <t>Lucan</t>
  </si>
  <si>
    <t>Maura Doyle</t>
  </si>
  <si>
    <t>Glenville</t>
  </si>
  <si>
    <t>Kathleen Grendon</t>
  </si>
  <si>
    <t>Rathfeigh</t>
  </si>
  <si>
    <t>Nicola Ahern</t>
  </si>
  <si>
    <t>Collins</t>
  </si>
  <si>
    <t>Geraldine O'Keeney</t>
  </si>
  <si>
    <t>Fermoy</t>
  </si>
  <si>
    <t>Pauline Balfe</t>
  </si>
  <si>
    <t>Old County</t>
  </si>
  <si>
    <t>Catherine Doyle</t>
  </si>
  <si>
    <t>Kathleen Croke</t>
  </si>
  <si>
    <t>Carol O'Brien</t>
  </si>
  <si>
    <t>Gaeil Colmcille</t>
  </si>
  <si>
    <t>Patricia Murphy</t>
  </si>
  <si>
    <t>Ranges</t>
  </si>
  <si>
    <t>Helen Greagsbey</t>
  </si>
  <si>
    <t>Kathleen Carton</t>
  </si>
  <si>
    <t>Martha O'Brien</t>
  </si>
  <si>
    <t>Mary Murray</t>
  </si>
  <si>
    <t>Riverside</t>
  </si>
  <si>
    <t>Esther Martin</t>
  </si>
  <si>
    <t>Ryston</t>
  </si>
  <si>
    <t>Margaret Muldoon</t>
  </si>
  <si>
    <t>Castletown</t>
  </si>
  <si>
    <t>Geraldine Reeves</t>
  </si>
  <si>
    <t>Madeline Nugent</t>
  </si>
  <si>
    <t>Anne-Marie McCabe</t>
  </si>
  <si>
    <t>Linda Flanagan</t>
  </si>
  <si>
    <t>Deirdre Anderson</t>
  </si>
  <si>
    <t>Kilmichael</t>
  </si>
  <si>
    <t>F18</t>
  </si>
  <si>
    <t>Tot.</t>
  </si>
  <si>
    <t>Ann-Marie McCabe</t>
  </si>
  <si>
    <t>Winner:</t>
  </si>
  <si>
    <t>Michelle McCarthy, Hillview</t>
  </si>
  <si>
    <t>Runner Up:</t>
  </si>
  <si>
    <t>Anne-Marie McCabe, Ferbane</t>
  </si>
  <si>
    <t>Third:</t>
  </si>
  <si>
    <t>Martha O'Brien, Lakeside</t>
  </si>
  <si>
    <t>JUNIOR GRADE</t>
  </si>
  <si>
    <t>Mary C Hughes</t>
  </si>
  <si>
    <t>Jo. Gayer</t>
  </si>
  <si>
    <t>Ballinlough</t>
  </si>
  <si>
    <t>Marise Carroll</t>
  </si>
  <si>
    <t>Kathleen McDonnell</t>
  </si>
  <si>
    <t>Dora Kavanagh</t>
  </si>
  <si>
    <t>Caroline O'Flaherty</t>
  </si>
  <si>
    <t>Bernardine Farrell</t>
  </si>
  <si>
    <t>Woodlands</t>
  </si>
  <si>
    <t>Aoife Carton</t>
  </si>
  <si>
    <t>Peg Smith</t>
  </si>
  <si>
    <t>Catherine Ankers</t>
  </si>
  <si>
    <t>Norma Buckley</t>
  </si>
  <si>
    <t>Marian McCormack</t>
  </si>
  <si>
    <t>Siobhan McDonnell</t>
  </si>
  <si>
    <t>Ida O'Halloran</t>
  </si>
  <si>
    <t>Crosshaven</t>
  </si>
  <si>
    <t>NR</t>
  </si>
  <si>
    <t>Laura Whelan</t>
  </si>
  <si>
    <t>Bernadette Boland</t>
  </si>
  <si>
    <t>Marie Brennan</t>
  </si>
  <si>
    <t>Aoife Carton, Kilbeggan</t>
  </si>
  <si>
    <t>Siobhan McDonnell, Lucan</t>
  </si>
  <si>
    <t>Laura Whelan, Old County</t>
  </si>
  <si>
    <t>© Copyright Pitch &amp; Putt Union of Ireland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</si>
</sst>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yy\ h:mm:ss"/>
  </numFmts>
  <fonts count="8" x14ac:knownFonts="1">
    <font>
      <sz val="10"/>
      <color rgb="FF000000"/>
      <name val="Arial"/>
    </font>
    <font>
      <b/>
      <sz val="26"/>
      <color rgb="FF0000FF"/>
      <name val="Arial"/>
    </font>
    <font>
      <sz val="10"/>
      <name val="Arial"/>
    </font>
    <font>
      <b/>
      <sz val="14"/>
      <color rgb="FF0000FF"/>
      <name val="Arial"/>
    </font>
    <font>
      <sz val="10"/>
      <color rgb="FF000000"/>
      <name val="Arial"/>
    </font>
    <font>
      <b/>
      <sz val="10"/>
      <color rgb="FFFFFFFF"/>
      <name val="Arial"/>
    </font>
    <font>
      <b/>
      <sz val="10"/>
      <color rgb="FF000000"/>
      <name val="Arial"/>
    </font>
    <font>
      <b/>
      <sz val="12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0000FF"/>
        <bgColor rgb="FF0000FF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CC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wrapText="1"/>
    </xf>
    <xf numFmtId="0" fontId="2" fillId="0" borderId="7" xfId="0" applyFont="1" applyBorder="1" applyAlignment="1">
      <alignment wrapText="1"/>
    </xf>
    <xf numFmtId="0" fontId="5" fillId="3" borderId="6" xfId="0" applyFont="1" applyFill="1" applyBorder="1" applyAlignment="1">
      <alignment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5" borderId="9" xfId="0" applyFont="1" applyFill="1" applyBorder="1" applyAlignment="1">
      <alignment vertical="center"/>
    </xf>
    <xf numFmtId="0" fontId="5" fillId="3" borderId="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vertical="center"/>
    </xf>
    <xf numFmtId="0" fontId="4" fillId="2" borderId="7" xfId="0" applyFont="1" applyFill="1" applyBorder="1" applyAlignment="1"/>
    <xf numFmtId="0" fontId="4" fillId="4" borderId="6" xfId="0" applyFont="1" applyFill="1" applyBorder="1" applyAlignment="1"/>
    <xf numFmtId="0" fontId="4" fillId="4" borderId="8" xfId="0" applyFont="1" applyFill="1" applyBorder="1" applyAlignment="1"/>
    <xf numFmtId="0" fontId="4" fillId="5" borderId="9" xfId="0" applyFont="1" applyFill="1" applyBorder="1" applyAlignment="1">
      <alignment vertical="center"/>
    </xf>
    <xf numFmtId="0" fontId="4" fillId="4" borderId="6" xfId="0" applyFont="1" applyFill="1" applyBorder="1" applyAlignment="1"/>
    <xf numFmtId="0" fontId="4" fillId="4" borderId="8" xfId="0" applyFont="1" applyFill="1" applyBorder="1" applyAlignment="1"/>
    <xf numFmtId="0" fontId="4" fillId="4" borderId="6" xfId="0" applyFont="1" applyFill="1" applyBorder="1" applyAlignment="1">
      <alignment vertical="center"/>
    </xf>
    <xf numFmtId="0" fontId="4" fillId="4" borderId="8" xfId="0" applyFont="1" applyFill="1" applyBorder="1" applyAlignment="1">
      <alignment vertical="center"/>
    </xf>
    <xf numFmtId="0" fontId="4" fillId="2" borderId="0" xfId="0" applyFont="1" applyFill="1" applyAlignment="1"/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wrapText="1"/>
    </xf>
    <xf numFmtId="0" fontId="1" fillId="2" borderId="3" xfId="0" applyFont="1" applyFill="1" applyBorder="1" applyAlignment="1">
      <alignment horizontal="center"/>
    </xf>
    <xf numFmtId="0" fontId="0" fillId="0" borderId="0" xfId="0" applyFont="1" applyAlignment="1">
      <alignment wrapText="1"/>
    </xf>
    <xf numFmtId="0" fontId="3" fillId="2" borderId="3" xfId="0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2" fillId="0" borderId="5" xfId="0" applyFont="1" applyBorder="1" applyAlignment="1">
      <alignment wrapText="1"/>
    </xf>
    <xf numFmtId="0" fontId="5" fillId="3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wrapText="1"/>
    </xf>
    <xf numFmtId="0" fontId="4" fillId="4" borderId="7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tabSelected="1" workbookViewId="0">
      <selection sqref="A1:L1"/>
    </sheetView>
  </sheetViews>
  <sheetFormatPr defaultColWidth="14.44140625" defaultRowHeight="12.75" customHeight="1" x14ac:dyDescent="0.25"/>
  <cols>
    <col min="1" max="1" width="3.44140625" customWidth="1"/>
    <col min="2" max="2" width="19.109375" customWidth="1"/>
    <col min="3" max="3" width="12.6640625" customWidth="1"/>
    <col min="4" max="5" width="4.88671875" customWidth="1"/>
    <col min="6" max="6" width="4.5546875" customWidth="1"/>
    <col min="7" max="7" width="4.33203125" customWidth="1"/>
    <col min="8" max="8" width="19.6640625" customWidth="1"/>
    <col min="9" max="9" width="15.33203125" customWidth="1"/>
    <col min="10" max="11" width="4.88671875" customWidth="1"/>
    <col min="12" max="12" width="4.5546875" customWidth="1"/>
  </cols>
  <sheetData>
    <row r="1" spans="1:12" ht="34.5" customHeight="1" x14ac:dyDescent="0.6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34.5" customHeight="1" x14ac:dyDescent="0.6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2" ht="34.5" customHeight="1" x14ac:dyDescent="0.6">
      <c r="A3" s="22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</row>
    <row r="4" spans="1:12" ht="18.75" customHeight="1" x14ac:dyDescent="0.3">
      <c r="A4" s="24" t="s">
        <v>3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2" ht="18.75" customHeight="1" x14ac:dyDescent="0.3">
      <c r="A5" s="25" t="s">
        <v>4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ht="13.5" customHeight="1" x14ac:dyDescent="0.25">
      <c r="A6" s="26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</row>
    <row r="7" spans="1:12" ht="13.5" customHeight="1" x14ac:dyDescent="0.25">
      <c r="A7" s="28" t="s">
        <v>5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</row>
    <row r="8" spans="1:12" ht="13.5" customHeight="1" x14ac:dyDescent="0.25">
      <c r="A8" s="2"/>
      <c r="B8" s="3" t="s">
        <v>6</v>
      </c>
      <c r="C8" s="4" t="s">
        <v>7</v>
      </c>
      <c r="D8" s="4">
        <v>18</v>
      </c>
      <c r="E8" s="4">
        <v>18</v>
      </c>
      <c r="F8" s="4">
        <v>36</v>
      </c>
      <c r="G8" s="2"/>
      <c r="H8" s="3" t="s">
        <v>6</v>
      </c>
      <c r="I8" s="4" t="s">
        <v>7</v>
      </c>
      <c r="J8" s="4">
        <v>18</v>
      </c>
      <c r="K8" s="4">
        <v>18</v>
      </c>
      <c r="L8" s="4">
        <v>36</v>
      </c>
    </row>
    <row r="9" spans="1:12" ht="13.2" x14ac:dyDescent="0.25">
      <c r="A9" s="4">
        <v>1</v>
      </c>
      <c r="B9" s="5" t="s">
        <v>8</v>
      </c>
      <c r="C9" s="6" t="s">
        <v>9</v>
      </c>
      <c r="D9" s="7">
        <v>60</v>
      </c>
      <c r="E9" s="7">
        <v>64</v>
      </c>
      <c r="F9" s="8">
        <f t="shared" ref="F9:F26" si="0">SUM(D9:E9)</f>
        <v>124</v>
      </c>
      <c r="G9" s="4">
        <v>2</v>
      </c>
      <c r="H9" s="5" t="s">
        <v>10</v>
      </c>
      <c r="I9" s="6" t="s">
        <v>11</v>
      </c>
      <c r="J9" s="7">
        <v>61</v>
      </c>
      <c r="K9" s="7">
        <v>51</v>
      </c>
      <c r="L9" s="8">
        <f t="shared" ref="L9:L26" si="1">SUM(J9:K9)</f>
        <v>112</v>
      </c>
    </row>
    <row r="10" spans="1:12" ht="13.2" x14ac:dyDescent="0.25">
      <c r="A10" s="9">
        <f t="shared" ref="A10:A26" si="2">A9+2</f>
        <v>3</v>
      </c>
      <c r="B10" s="5" t="s">
        <v>12</v>
      </c>
      <c r="C10" s="6" t="s">
        <v>9</v>
      </c>
      <c r="D10" s="7">
        <v>68</v>
      </c>
      <c r="E10" s="7">
        <v>74</v>
      </c>
      <c r="F10" s="8">
        <f t="shared" si="0"/>
        <v>142</v>
      </c>
      <c r="G10" s="9">
        <f t="shared" ref="G10:G26" si="3">G9+2</f>
        <v>4</v>
      </c>
      <c r="H10" s="5" t="s">
        <v>13</v>
      </c>
      <c r="I10" s="6" t="s">
        <v>14</v>
      </c>
      <c r="J10" s="7">
        <v>60</v>
      </c>
      <c r="K10" s="7">
        <v>57</v>
      </c>
      <c r="L10" s="8">
        <f t="shared" si="1"/>
        <v>117</v>
      </c>
    </row>
    <row r="11" spans="1:12" ht="13.2" x14ac:dyDescent="0.25">
      <c r="A11" s="9">
        <f t="shared" si="2"/>
        <v>5</v>
      </c>
      <c r="B11" s="5" t="s">
        <v>15</v>
      </c>
      <c r="C11" s="6" t="s">
        <v>11</v>
      </c>
      <c r="D11" s="7">
        <v>65</v>
      </c>
      <c r="E11" s="7">
        <v>70</v>
      </c>
      <c r="F11" s="8">
        <f t="shared" si="0"/>
        <v>135</v>
      </c>
      <c r="G11" s="9">
        <f t="shared" si="3"/>
        <v>6</v>
      </c>
      <c r="H11" s="5" t="s">
        <v>16</v>
      </c>
      <c r="I11" s="6" t="s">
        <v>17</v>
      </c>
      <c r="J11" s="7">
        <v>65</v>
      </c>
      <c r="K11" s="7">
        <v>60</v>
      </c>
      <c r="L11" s="8">
        <f t="shared" si="1"/>
        <v>125</v>
      </c>
    </row>
    <row r="12" spans="1:12" ht="13.2" x14ac:dyDescent="0.25">
      <c r="A12" s="9">
        <f t="shared" si="2"/>
        <v>7</v>
      </c>
      <c r="B12" s="5" t="s">
        <v>18</v>
      </c>
      <c r="C12" s="6" t="s">
        <v>19</v>
      </c>
      <c r="D12" s="7">
        <v>60</v>
      </c>
      <c r="E12" s="7">
        <v>61</v>
      </c>
      <c r="F12" s="8">
        <f t="shared" si="0"/>
        <v>121</v>
      </c>
      <c r="G12" s="9">
        <f t="shared" si="3"/>
        <v>8</v>
      </c>
      <c r="H12" s="5" t="s">
        <v>20</v>
      </c>
      <c r="I12" s="6" t="s">
        <v>21</v>
      </c>
      <c r="J12" s="7">
        <v>63</v>
      </c>
      <c r="K12" s="7">
        <v>65</v>
      </c>
      <c r="L12" s="8">
        <f t="shared" si="1"/>
        <v>128</v>
      </c>
    </row>
    <row r="13" spans="1:12" ht="13.2" x14ac:dyDescent="0.25">
      <c r="A13" s="9">
        <f t="shared" si="2"/>
        <v>9</v>
      </c>
      <c r="B13" s="5" t="s">
        <v>22</v>
      </c>
      <c r="C13" s="6" t="s">
        <v>23</v>
      </c>
      <c r="D13" s="7">
        <v>54</v>
      </c>
      <c r="E13" s="7">
        <v>54</v>
      </c>
      <c r="F13" s="8">
        <f t="shared" si="0"/>
        <v>108</v>
      </c>
      <c r="G13" s="9">
        <f t="shared" si="3"/>
        <v>10</v>
      </c>
      <c r="H13" s="5" t="s">
        <v>24</v>
      </c>
      <c r="I13" s="6" t="s">
        <v>25</v>
      </c>
      <c r="J13" s="7">
        <v>63</v>
      </c>
      <c r="K13" s="7">
        <v>68</v>
      </c>
      <c r="L13" s="8">
        <f t="shared" si="1"/>
        <v>131</v>
      </c>
    </row>
    <row r="14" spans="1:12" ht="13.2" x14ac:dyDescent="0.25">
      <c r="A14" s="9">
        <f t="shared" si="2"/>
        <v>11</v>
      </c>
      <c r="B14" s="5" t="s">
        <v>26</v>
      </c>
      <c r="C14" s="6" t="s">
        <v>27</v>
      </c>
      <c r="D14" s="7">
        <v>71</v>
      </c>
      <c r="E14" s="7">
        <v>70</v>
      </c>
      <c r="F14" s="8">
        <f t="shared" si="0"/>
        <v>141</v>
      </c>
      <c r="G14" s="9">
        <f t="shared" si="3"/>
        <v>12</v>
      </c>
      <c r="H14" s="5" t="s">
        <v>28</v>
      </c>
      <c r="I14" s="6" t="s">
        <v>17</v>
      </c>
      <c r="J14" s="7">
        <v>62</v>
      </c>
      <c r="K14" s="7">
        <v>60</v>
      </c>
      <c r="L14" s="8">
        <f t="shared" si="1"/>
        <v>122</v>
      </c>
    </row>
    <row r="15" spans="1:12" ht="13.2" x14ac:dyDescent="0.25">
      <c r="A15" s="9">
        <f t="shared" si="2"/>
        <v>13</v>
      </c>
      <c r="B15" s="5" t="s">
        <v>29</v>
      </c>
      <c r="C15" s="6" t="s">
        <v>30</v>
      </c>
      <c r="D15" s="7">
        <v>58</v>
      </c>
      <c r="E15" s="7">
        <v>60</v>
      </c>
      <c r="F15" s="8">
        <f t="shared" si="0"/>
        <v>118</v>
      </c>
      <c r="G15" s="9">
        <f t="shared" si="3"/>
        <v>14</v>
      </c>
      <c r="H15" s="5" t="s">
        <v>31</v>
      </c>
      <c r="I15" s="6" t="s">
        <v>32</v>
      </c>
      <c r="J15" s="7">
        <v>68</v>
      </c>
      <c r="K15" s="7">
        <v>65</v>
      </c>
      <c r="L15" s="8">
        <f t="shared" si="1"/>
        <v>133</v>
      </c>
    </row>
    <row r="16" spans="1:12" ht="13.2" x14ac:dyDescent="0.25">
      <c r="A16" s="9">
        <f t="shared" si="2"/>
        <v>15</v>
      </c>
      <c r="B16" s="5" t="s">
        <v>33</v>
      </c>
      <c r="C16" s="6" t="s">
        <v>34</v>
      </c>
      <c r="D16" s="7">
        <v>59</v>
      </c>
      <c r="E16" s="7">
        <v>72</v>
      </c>
      <c r="F16" s="8">
        <f t="shared" si="0"/>
        <v>131</v>
      </c>
      <c r="G16" s="9">
        <f t="shared" si="3"/>
        <v>16</v>
      </c>
      <c r="H16" s="5" t="s">
        <v>35</v>
      </c>
      <c r="I16" s="6" t="s">
        <v>36</v>
      </c>
      <c r="J16" s="7">
        <v>60</v>
      </c>
      <c r="K16" s="7">
        <v>60</v>
      </c>
      <c r="L16" s="8">
        <f t="shared" si="1"/>
        <v>120</v>
      </c>
    </row>
    <row r="17" spans="1:12" ht="13.2" x14ac:dyDescent="0.25">
      <c r="A17" s="9">
        <f t="shared" si="2"/>
        <v>17</v>
      </c>
      <c r="B17" s="5" t="s">
        <v>37</v>
      </c>
      <c r="C17" s="6" t="s">
        <v>38</v>
      </c>
      <c r="D17" s="7">
        <v>60</v>
      </c>
      <c r="E17" s="7">
        <v>59</v>
      </c>
      <c r="F17" s="8">
        <f t="shared" si="0"/>
        <v>119</v>
      </c>
      <c r="G17" s="9">
        <f t="shared" si="3"/>
        <v>18</v>
      </c>
      <c r="H17" s="5" t="s">
        <v>39</v>
      </c>
      <c r="I17" s="6" t="s">
        <v>40</v>
      </c>
      <c r="J17" s="7">
        <v>60</v>
      </c>
      <c r="K17" s="7">
        <v>61</v>
      </c>
      <c r="L17" s="8">
        <f t="shared" si="1"/>
        <v>121</v>
      </c>
    </row>
    <row r="18" spans="1:12" ht="13.2" x14ac:dyDescent="0.25">
      <c r="A18" s="9">
        <f t="shared" si="2"/>
        <v>19</v>
      </c>
      <c r="B18" s="5" t="s">
        <v>41</v>
      </c>
      <c r="C18" s="6" t="s">
        <v>42</v>
      </c>
      <c r="D18" s="7">
        <v>59</v>
      </c>
      <c r="E18" s="7">
        <v>69</v>
      </c>
      <c r="F18" s="8">
        <f t="shared" si="0"/>
        <v>128</v>
      </c>
      <c r="G18" s="9">
        <f t="shared" si="3"/>
        <v>20</v>
      </c>
      <c r="H18" s="5" t="s">
        <v>43</v>
      </c>
      <c r="I18" s="6" t="s">
        <v>44</v>
      </c>
      <c r="J18" s="7">
        <v>65</v>
      </c>
      <c r="K18" s="7">
        <v>63</v>
      </c>
      <c r="L18" s="8">
        <f t="shared" si="1"/>
        <v>128</v>
      </c>
    </row>
    <row r="19" spans="1:12" ht="13.2" x14ac:dyDescent="0.25">
      <c r="A19" s="9">
        <f t="shared" si="2"/>
        <v>21</v>
      </c>
      <c r="B19" s="5" t="s">
        <v>45</v>
      </c>
      <c r="C19" s="6" t="s">
        <v>46</v>
      </c>
      <c r="D19" s="7">
        <v>61</v>
      </c>
      <c r="E19" s="7">
        <v>66</v>
      </c>
      <c r="F19" s="8">
        <f t="shared" si="0"/>
        <v>127</v>
      </c>
      <c r="G19" s="9">
        <f t="shared" si="3"/>
        <v>22</v>
      </c>
      <c r="H19" s="5" t="s">
        <v>47</v>
      </c>
      <c r="I19" s="6" t="s">
        <v>44</v>
      </c>
      <c r="J19" s="7">
        <v>73</v>
      </c>
      <c r="K19" s="10"/>
      <c r="L19" s="8">
        <f t="shared" si="1"/>
        <v>73</v>
      </c>
    </row>
    <row r="20" spans="1:12" ht="13.2" x14ac:dyDescent="0.25">
      <c r="A20" s="9">
        <f t="shared" si="2"/>
        <v>23</v>
      </c>
      <c r="B20" s="5" t="s">
        <v>48</v>
      </c>
      <c r="C20" s="6" t="s">
        <v>36</v>
      </c>
      <c r="D20" s="7">
        <v>61</v>
      </c>
      <c r="E20" s="7">
        <v>58</v>
      </c>
      <c r="F20" s="8">
        <f t="shared" si="0"/>
        <v>119</v>
      </c>
      <c r="G20" s="9">
        <f t="shared" si="3"/>
        <v>24</v>
      </c>
      <c r="H20" s="5" t="s">
        <v>49</v>
      </c>
      <c r="I20" s="6" t="s">
        <v>50</v>
      </c>
      <c r="J20" s="7">
        <v>58</v>
      </c>
      <c r="K20" s="7">
        <v>63</v>
      </c>
      <c r="L20" s="8">
        <f t="shared" si="1"/>
        <v>121</v>
      </c>
    </row>
    <row r="21" spans="1:12" ht="13.2" x14ac:dyDescent="0.25">
      <c r="A21" s="9">
        <f t="shared" si="2"/>
        <v>25</v>
      </c>
      <c r="B21" s="5" t="s">
        <v>51</v>
      </c>
      <c r="C21" s="6" t="s">
        <v>52</v>
      </c>
      <c r="D21" s="7">
        <v>66</v>
      </c>
      <c r="E21" s="7">
        <v>65</v>
      </c>
      <c r="F21" s="8">
        <f t="shared" si="0"/>
        <v>131</v>
      </c>
      <c r="G21" s="9">
        <f t="shared" si="3"/>
        <v>26</v>
      </c>
      <c r="H21" s="5" t="s">
        <v>53</v>
      </c>
      <c r="I21" s="6" t="s">
        <v>32</v>
      </c>
      <c r="J21" s="7">
        <v>58</v>
      </c>
      <c r="K21" s="7">
        <v>64</v>
      </c>
      <c r="L21" s="8">
        <f t="shared" si="1"/>
        <v>122</v>
      </c>
    </row>
    <row r="22" spans="1:12" ht="13.2" x14ac:dyDescent="0.25">
      <c r="A22" s="9">
        <f t="shared" si="2"/>
        <v>27</v>
      </c>
      <c r="B22" s="5" t="s">
        <v>54</v>
      </c>
      <c r="C22" s="6" t="s">
        <v>19</v>
      </c>
      <c r="D22" s="7">
        <v>66</v>
      </c>
      <c r="E22" s="7">
        <v>61</v>
      </c>
      <c r="F22" s="8">
        <f t="shared" si="0"/>
        <v>127</v>
      </c>
      <c r="G22" s="9">
        <f t="shared" si="3"/>
        <v>28</v>
      </c>
      <c r="H22" s="5" t="s">
        <v>55</v>
      </c>
      <c r="I22" s="6" t="s">
        <v>11</v>
      </c>
      <c r="J22" s="7">
        <v>58</v>
      </c>
      <c r="K22" s="7">
        <v>53</v>
      </c>
      <c r="L22" s="8">
        <f t="shared" si="1"/>
        <v>111</v>
      </c>
    </row>
    <row r="23" spans="1:12" ht="13.2" x14ac:dyDescent="0.25">
      <c r="A23" s="9">
        <f t="shared" si="2"/>
        <v>29</v>
      </c>
      <c r="B23" s="5" t="s">
        <v>56</v>
      </c>
      <c r="C23" s="6" t="s">
        <v>57</v>
      </c>
      <c r="D23" s="7">
        <v>58</v>
      </c>
      <c r="E23" s="7">
        <v>59</v>
      </c>
      <c r="F23" s="8">
        <f t="shared" si="0"/>
        <v>117</v>
      </c>
      <c r="G23" s="9">
        <f t="shared" si="3"/>
        <v>30</v>
      </c>
      <c r="H23" s="5" t="s">
        <v>58</v>
      </c>
      <c r="I23" s="6" t="s">
        <v>59</v>
      </c>
      <c r="J23" s="7">
        <v>63</v>
      </c>
      <c r="K23" s="7">
        <v>61</v>
      </c>
      <c r="L23" s="8">
        <f t="shared" si="1"/>
        <v>124</v>
      </c>
    </row>
    <row r="24" spans="1:12" ht="13.2" x14ac:dyDescent="0.25">
      <c r="A24" s="9">
        <f t="shared" si="2"/>
        <v>31</v>
      </c>
      <c r="B24" s="5" t="s">
        <v>60</v>
      </c>
      <c r="C24" s="6" t="s">
        <v>61</v>
      </c>
      <c r="D24" s="7">
        <v>67</v>
      </c>
      <c r="E24" s="7">
        <v>71</v>
      </c>
      <c r="F24" s="8">
        <f t="shared" si="0"/>
        <v>138</v>
      </c>
      <c r="G24" s="9">
        <f t="shared" si="3"/>
        <v>32</v>
      </c>
      <c r="H24" s="5" t="s">
        <v>62</v>
      </c>
      <c r="I24" s="6" t="s">
        <v>38</v>
      </c>
      <c r="J24" s="7">
        <v>62</v>
      </c>
      <c r="K24" s="7">
        <v>71</v>
      </c>
      <c r="L24" s="8">
        <f t="shared" si="1"/>
        <v>133</v>
      </c>
    </row>
    <row r="25" spans="1:12" ht="13.2" x14ac:dyDescent="0.25">
      <c r="A25" s="9">
        <f t="shared" si="2"/>
        <v>33</v>
      </c>
      <c r="B25" s="5" t="s">
        <v>63</v>
      </c>
      <c r="C25" s="6" t="s">
        <v>46</v>
      </c>
      <c r="D25" s="7">
        <v>61</v>
      </c>
      <c r="E25" s="7">
        <v>69</v>
      </c>
      <c r="F25" s="8">
        <f t="shared" si="0"/>
        <v>130</v>
      </c>
      <c r="G25" s="9">
        <f t="shared" si="3"/>
        <v>34</v>
      </c>
      <c r="H25" s="5" t="s">
        <v>64</v>
      </c>
      <c r="I25" s="6" t="s">
        <v>30</v>
      </c>
      <c r="J25" s="7">
        <v>55</v>
      </c>
      <c r="K25" s="7">
        <v>60</v>
      </c>
      <c r="L25" s="8">
        <f t="shared" si="1"/>
        <v>115</v>
      </c>
    </row>
    <row r="26" spans="1:12" ht="13.5" customHeight="1" x14ac:dyDescent="0.25">
      <c r="A26" s="9">
        <f t="shared" si="2"/>
        <v>35</v>
      </c>
      <c r="B26" s="5" t="s">
        <v>65</v>
      </c>
      <c r="C26" s="6" t="s">
        <v>25</v>
      </c>
      <c r="D26" s="7">
        <v>70</v>
      </c>
      <c r="E26" s="7">
        <v>62</v>
      </c>
      <c r="F26" s="8">
        <f t="shared" si="0"/>
        <v>132</v>
      </c>
      <c r="G26" s="9">
        <f t="shared" si="3"/>
        <v>36</v>
      </c>
      <c r="H26" s="5" t="s">
        <v>66</v>
      </c>
      <c r="I26" s="6" t="s">
        <v>67</v>
      </c>
      <c r="J26" s="7">
        <v>63</v>
      </c>
      <c r="K26" s="7">
        <v>63</v>
      </c>
      <c r="L26" s="8">
        <f t="shared" si="1"/>
        <v>126</v>
      </c>
    </row>
    <row r="27" spans="1:12" ht="2.25" customHeight="1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</row>
    <row r="28" spans="1:12" ht="13.5" customHeight="1" x14ac:dyDescent="0.25">
      <c r="A28" s="2"/>
      <c r="B28" s="3" t="s">
        <v>6</v>
      </c>
      <c r="C28" s="4" t="s">
        <v>7</v>
      </c>
      <c r="D28" s="4">
        <v>36</v>
      </c>
      <c r="E28" s="4" t="s">
        <v>68</v>
      </c>
      <c r="F28" s="4" t="s">
        <v>69</v>
      </c>
      <c r="G28" s="2"/>
      <c r="H28" s="3" t="s">
        <v>6</v>
      </c>
      <c r="I28" s="4" t="s">
        <v>7</v>
      </c>
      <c r="J28" s="4">
        <v>36</v>
      </c>
      <c r="K28" s="4" t="s">
        <v>68</v>
      </c>
      <c r="L28" s="4" t="s">
        <v>69</v>
      </c>
    </row>
    <row r="29" spans="1:12" ht="13.2" x14ac:dyDescent="0.25">
      <c r="A29" s="4">
        <v>1</v>
      </c>
      <c r="B29" s="12" t="s">
        <v>22</v>
      </c>
      <c r="C29" s="13" t="s">
        <v>23</v>
      </c>
      <c r="D29" s="14">
        <v>108</v>
      </c>
      <c r="E29" s="7">
        <v>53</v>
      </c>
      <c r="F29" s="14">
        <v>161</v>
      </c>
      <c r="G29" s="4">
        <v>7</v>
      </c>
      <c r="H29" s="12" t="s">
        <v>29</v>
      </c>
      <c r="I29" s="13" t="s">
        <v>30</v>
      </c>
      <c r="J29" s="14">
        <v>118</v>
      </c>
      <c r="K29" s="7">
        <v>66</v>
      </c>
      <c r="L29" s="14">
        <v>184</v>
      </c>
    </row>
    <row r="30" spans="1:12" ht="13.2" x14ac:dyDescent="0.25">
      <c r="A30" s="9">
        <f t="shared" ref="A30:A34" si="4">A29+1</f>
        <v>2</v>
      </c>
      <c r="B30" s="12" t="s">
        <v>55</v>
      </c>
      <c r="C30" s="13" t="s">
        <v>11</v>
      </c>
      <c r="D30" s="14">
        <v>111</v>
      </c>
      <c r="E30" s="7">
        <v>62</v>
      </c>
      <c r="F30" s="14">
        <v>173</v>
      </c>
      <c r="G30" s="9">
        <f t="shared" ref="G30:G32" si="5">G29+1</f>
        <v>8</v>
      </c>
      <c r="H30" s="12" t="s">
        <v>48</v>
      </c>
      <c r="I30" s="13" t="s">
        <v>36</v>
      </c>
      <c r="J30" s="14">
        <v>119</v>
      </c>
      <c r="K30" s="7">
        <v>58</v>
      </c>
      <c r="L30" s="14">
        <v>177</v>
      </c>
    </row>
    <row r="31" spans="1:12" ht="13.2" x14ac:dyDescent="0.25">
      <c r="A31" s="9">
        <f t="shared" si="4"/>
        <v>3</v>
      </c>
      <c r="B31" s="12" t="s">
        <v>10</v>
      </c>
      <c r="C31" s="13" t="s">
        <v>11</v>
      </c>
      <c r="D31" s="14">
        <v>112</v>
      </c>
      <c r="E31" s="7">
        <v>66</v>
      </c>
      <c r="F31" s="14">
        <v>178</v>
      </c>
      <c r="G31" s="9">
        <f t="shared" si="5"/>
        <v>9</v>
      </c>
      <c r="H31" s="12" t="s">
        <v>37</v>
      </c>
      <c r="I31" s="13" t="s">
        <v>38</v>
      </c>
      <c r="J31" s="14">
        <v>119</v>
      </c>
      <c r="K31" s="7">
        <v>69</v>
      </c>
      <c r="L31" s="14">
        <v>188</v>
      </c>
    </row>
    <row r="32" spans="1:12" ht="13.2" x14ac:dyDescent="0.25">
      <c r="A32" s="9">
        <f t="shared" si="4"/>
        <v>4</v>
      </c>
      <c r="B32" s="12" t="s">
        <v>70</v>
      </c>
      <c r="C32" s="13" t="s">
        <v>30</v>
      </c>
      <c r="D32" s="14">
        <v>115</v>
      </c>
      <c r="E32" s="7">
        <v>57</v>
      </c>
      <c r="F32" s="14">
        <v>172</v>
      </c>
      <c r="G32" s="9">
        <f t="shared" si="5"/>
        <v>10</v>
      </c>
      <c r="H32" s="12" t="s">
        <v>35</v>
      </c>
      <c r="I32" s="13" t="s">
        <v>36</v>
      </c>
      <c r="J32" s="14">
        <v>120</v>
      </c>
      <c r="K32" s="7">
        <v>63</v>
      </c>
      <c r="L32" s="14">
        <v>183</v>
      </c>
    </row>
    <row r="33" spans="1:12" ht="13.2" x14ac:dyDescent="0.25">
      <c r="A33" s="9">
        <f t="shared" si="4"/>
        <v>5</v>
      </c>
      <c r="B33" s="12" t="s">
        <v>13</v>
      </c>
      <c r="C33" s="13" t="s">
        <v>14</v>
      </c>
      <c r="D33" s="14">
        <v>117</v>
      </c>
      <c r="E33" s="7">
        <v>62</v>
      </c>
      <c r="F33" s="14">
        <v>179</v>
      </c>
      <c r="G33" s="4">
        <v>11</v>
      </c>
      <c r="H33" s="15"/>
      <c r="I33" s="16"/>
      <c r="J33" s="8"/>
      <c r="K33" s="10"/>
      <c r="L33" s="8"/>
    </row>
    <row r="34" spans="1:12" ht="13.5" customHeight="1" x14ac:dyDescent="0.25">
      <c r="A34" s="9">
        <f t="shared" si="4"/>
        <v>6</v>
      </c>
      <c r="B34" s="12" t="s">
        <v>56</v>
      </c>
      <c r="C34" s="13" t="s">
        <v>57</v>
      </c>
      <c r="D34" s="14">
        <v>117</v>
      </c>
      <c r="E34" s="7">
        <v>57</v>
      </c>
      <c r="F34" s="14">
        <v>174</v>
      </c>
      <c r="G34" s="9">
        <f>G33+1</f>
        <v>12</v>
      </c>
      <c r="H34" s="15"/>
      <c r="I34" s="16"/>
      <c r="J34" s="8"/>
      <c r="K34" s="10"/>
      <c r="L34" s="8"/>
    </row>
    <row r="35" spans="1:12" ht="2.25" customHeight="1" x14ac:dyDescent="0.2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</row>
    <row r="36" spans="1:12" ht="13.5" customHeight="1" x14ac:dyDescent="0.25">
      <c r="A36" s="28" t="s">
        <v>71</v>
      </c>
      <c r="B36" s="29"/>
      <c r="C36" s="29"/>
      <c r="D36" s="29"/>
      <c r="E36" s="29"/>
      <c r="F36" s="29"/>
      <c r="G36" s="30" t="s">
        <v>72</v>
      </c>
      <c r="H36" s="29"/>
      <c r="I36" s="29"/>
      <c r="J36" s="29"/>
      <c r="K36" s="29"/>
      <c r="L36" s="29"/>
    </row>
    <row r="37" spans="1:12" ht="13.5" customHeight="1" x14ac:dyDescent="0.25">
      <c r="A37" s="28" t="s">
        <v>73</v>
      </c>
      <c r="B37" s="29"/>
      <c r="C37" s="29"/>
      <c r="D37" s="29"/>
      <c r="E37" s="29"/>
      <c r="F37" s="29"/>
      <c r="G37" s="30" t="s">
        <v>74</v>
      </c>
      <c r="H37" s="29"/>
      <c r="I37" s="29"/>
      <c r="J37" s="29"/>
      <c r="K37" s="29"/>
      <c r="L37" s="29"/>
    </row>
    <row r="38" spans="1:12" ht="13.5" customHeight="1" x14ac:dyDescent="0.25">
      <c r="A38" s="28" t="s">
        <v>75</v>
      </c>
      <c r="B38" s="29"/>
      <c r="C38" s="29"/>
      <c r="D38" s="29"/>
      <c r="E38" s="29"/>
      <c r="F38" s="29"/>
      <c r="G38" s="30" t="s">
        <v>76</v>
      </c>
      <c r="H38" s="29"/>
      <c r="I38" s="29"/>
      <c r="J38" s="29"/>
      <c r="K38" s="29"/>
      <c r="L38" s="29"/>
    </row>
    <row r="39" spans="1:12" ht="2.25" customHeight="1" x14ac:dyDescent="0.25">
      <c r="A39" s="33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</row>
    <row r="40" spans="1:12" ht="13.5" customHeight="1" x14ac:dyDescent="0.25">
      <c r="A40" s="28" t="s">
        <v>77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</row>
    <row r="41" spans="1:12" ht="13.5" customHeight="1" x14ac:dyDescent="0.25">
      <c r="A41" s="2"/>
      <c r="B41" s="3" t="s">
        <v>6</v>
      </c>
      <c r="C41" s="4" t="s">
        <v>7</v>
      </c>
      <c r="D41" s="4">
        <v>18</v>
      </c>
      <c r="E41" s="4">
        <v>18</v>
      </c>
      <c r="F41" s="4">
        <v>36</v>
      </c>
      <c r="G41" s="2"/>
      <c r="H41" s="3" t="s">
        <v>6</v>
      </c>
      <c r="I41" s="4" t="s">
        <v>7</v>
      </c>
      <c r="J41" s="4">
        <v>18</v>
      </c>
      <c r="K41" s="4">
        <v>18</v>
      </c>
      <c r="L41" s="4">
        <v>36</v>
      </c>
    </row>
    <row r="42" spans="1:12" ht="13.2" x14ac:dyDescent="0.25">
      <c r="A42" s="4">
        <v>1</v>
      </c>
      <c r="B42" s="5" t="s">
        <v>78</v>
      </c>
      <c r="C42" s="6" t="s">
        <v>38</v>
      </c>
      <c r="D42" s="7">
        <v>76</v>
      </c>
      <c r="E42" s="7">
        <v>64</v>
      </c>
      <c r="F42" s="8">
        <f t="shared" ref="F42:F50" si="6">SUM(D42:E42)</f>
        <v>140</v>
      </c>
      <c r="G42" s="4">
        <v>2</v>
      </c>
      <c r="H42" s="5" t="s">
        <v>79</v>
      </c>
      <c r="I42" s="6" t="s">
        <v>80</v>
      </c>
      <c r="J42" s="7">
        <v>78</v>
      </c>
      <c r="K42" s="7">
        <v>75</v>
      </c>
      <c r="L42" s="8">
        <f t="shared" ref="L42:L47" si="7">SUM(J42:K42)</f>
        <v>153</v>
      </c>
    </row>
    <row r="43" spans="1:12" ht="13.2" x14ac:dyDescent="0.25">
      <c r="A43" s="9">
        <f t="shared" ref="A43:A50" si="8">A42+2</f>
        <v>3</v>
      </c>
      <c r="B43" s="5" t="s">
        <v>81</v>
      </c>
      <c r="C43" s="6" t="s">
        <v>21</v>
      </c>
      <c r="D43" s="7">
        <v>65</v>
      </c>
      <c r="E43" s="7">
        <v>64</v>
      </c>
      <c r="F43" s="8">
        <f t="shared" si="6"/>
        <v>129</v>
      </c>
      <c r="G43" s="9">
        <f t="shared" ref="G43:G50" si="9">G42+2</f>
        <v>4</v>
      </c>
      <c r="H43" s="5" t="s">
        <v>82</v>
      </c>
      <c r="I43" s="6" t="s">
        <v>36</v>
      </c>
      <c r="J43" s="7">
        <v>70</v>
      </c>
      <c r="K43" s="7">
        <v>69</v>
      </c>
      <c r="L43" s="8">
        <f t="shared" si="7"/>
        <v>139</v>
      </c>
    </row>
    <row r="44" spans="1:12" ht="13.2" x14ac:dyDescent="0.25">
      <c r="A44" s="9">
        <f t="shared" si="8"/>
        <v>5</v>
      </c>
      <c r="B44" s="5" t="s">
        <v>83</v>
      </c>
      <c r="C44" s="6" t="s">
        <v>38</v>
      </c>
      <c r="D44" s="7">
        <v>73</v>
      </c>
      <c r="E44" s="7">
        <v>68</v>
      </c>
      <c r="F44" s="8">
        <f t="shared" si="6"/>
        <v>141</v>
      </c>
      <c r="G44" s="9">
        <f t="shared" si="9"/>
        <v>6</v>
      </c>
      <c r="H44" s="5" t="s">
        <v>84</v>
      </c>
      <c r="I44" s="6" t="s">
        <v>44</v>
      </c>
      <c r="J44" s="7">
        <v>68</v>
      </c>
      <c r="K44" s="7">
        <v>64</v>
      </c>
      <c r="L44" s="8">
        <f t="shared" si="7"/>
        <v>132</v>
      </c>
    </row>
    <row r="45" spans="1:12" ht="13.2" x14ac:dyDescent="0.25">
      <c r="A45" s="9">
        <f t="shared" si="8"/>
        <v>7</v>
      </c>
      <c r="B45" s="5" t="s">
        <v>85</v>
      </c>
      <c r="C45" s="6" t="s">
        <v>86</v>
      </c>
      <c r="D45" s="7">
        <v>62</v>
      </c>
      <c r="E45" s="7">
        <v>68</v>
      </c>
      <c r="F45" s="8">
        <f t="shared" si="6"/>
        <v>130</v>
      </c>
      <c r="G45" s="9">
        <f t="shared" si="9"/>
        <v>8</v>
      </c>
      <c r="H45" s="5" t="s">
        <v>87</v>
      </c>
      <c r="I45" s="6" t="s">
        <v>19</v>
      </c>
      <c r="J45" s="7">
        <v>59</v>
      </c>
      <c r="K45" s="7">
        <v>56</v>
      </c>
      <c r="L45" s="8">
        <f t="shared" si="7"/>
        <v>115</v>
      </c>
    </row>
    <row r="46" spans="1:12" ht="13.2" x14ac:dyDescent="0.25">
      <c r="A46" s="9">
        <f t="shared" si="8"/>
        <v>9</v>
      </c>
      <c r="B46" s="5" t="s">
        <v>88</v>
      </c>
      <c r="C46" s="6" t="s">
        <v>21</v>
      </c>
      <c r="D46" s="7">
        <v>64</v>
      </c>
      <c r="E46" s="7">
        <v>66</v>
      </c>
      <c r="F46" s="8">
        <f t="shared" si="6"/>
        <v>130</v>
      </c>
      <c r="G46" s="9">
        <f t="shared" si="9"/>
        <v>10</v>
      </c>
      <c r="H46" s="5" t="s">
        <v>89</v>
      </c>
      <c r="I46" s="6" t="s">
        <v>38</v>
      </c>
      <c r="J46" s="7">
        <v>66</v>
      </c>
      <c r="K46" s="7">
        <v>58</v>
      </c>
      <c r="L46" s="8">
        <f t="shared" si="7"/>
        <v>124</v>
      </c>
    </row>
    <row r="47" spans="1:12" ht="13.2" x14ac:dyDescent="0.25">
      <c r="A47" s="9">
        <f t="shared" si="8"/>
        <v>11</v>
      </c>
      <c r="B47" s="5" t="s">
        <v>90</v>
      </c>
      <c r="C47" s="6" t="s">
        <v>44</v>
      </c>
      <c r="D47" s="7">
        <v>68</v>
      </c>
      <c r="E47" s="7">
        <v>62</v>
      </c>
      <c r="F47" s="8">
        <f t="shared" si="6"/>
        <v>130</v>
      </c>
      <c r="G47" s="9">
        <f t="shared" si="9"/>
        <v>12</v>
      </c>
      <c r="H47" s="5" t="s">
        <v>91</v>
      </c>
      <c r="I47" s="6" t="s">
        <v>86</v>
      </c>
      <c r="J47" s="7">
        <v>65</v>
      </c>
      <c r="K47" s="7">
        <v>64</v>
      </c>
      <c r="L47" s="8">
        <f t="shared" si="7"/>
        <v>129</v>
      </c>
    </row>
    <row r="48" spans="1:12" ht="13.2" x14ac:dyDescent="0.25">
      <c r="A48" s="9">
        <f t="shared" si="8"/>
        <v>13</v>
      </c>
      <c r="B48" s="5" t="s">
        <v>92</v>
      </c>
      <c r="C48" s="6" t="s">
        <v>36</v>
      </c>
      <c r="D48" s="7">
        <v>59</v>
      </c>
      <c r="E48" s="7">
        <v>60</v>
      </c>
      <c r="F48" s="8">
        <f t="shared" si="6"/>
        <v>119</v>
      </c>
      <c r="G48" s="9">
        <f t="shared" si="9"/>
        <v>14</v>
      </c>
      <c r="H48" s="5" t="s">
        <v>93</v>
      </c>
      <c r="I48" s="6" t="s">
        <v>94</v>
      </c>
      <c r="J48" s="7" t="s">
        <v>95</v>
      </c>
      <c r="K48" s="7" t="s">
        <v>95</v>
      </c>
      <c r="L48" s="7" t="s">
        <v>95</v>
      </c>
    </row>
    <row r="49" spans="1:12" ht="13.2" x14ac:dyDescent="0.25">
      <c r="A49" s="9">
        <f t="shared" si="8"/>
        <v>15</v>
      </c>
      <c r="B49" s="5" t="s">
        <v>96</v>
      </c>
      <c r="C49" s="6" t="s">
        <v>46</v>
      </c>
      <c r="D49" s="7">
        <v>58</v>
      </c>
      <c r="E49" s="7">
        <v>67</v>
      </c>
      <c r="F49" s="8">
        <f t="shared" si="6"/>
        <v>125</v>
      </c>
      <c r="G49" s="9">
        <f t="shared" si="9"/>
        <v>16</v>
      </c>
      <c r="H49" s="5" t="s">
        <v>97</v>
      </c>
      <c r="I49" s="6" t="s">
        <v>14</v>
      </c>
      <c r="J49" s="7">
        <v>87</v>
      </c>
      <c r="K49" s="7">
        <v>96</v>
      </c>
      <c r="L49" s="8">
        <f>SUM(J49:K49)</f>
        <v>183</v>
      </c>
    </row>
    <row r="50" spans="1:12" ht="13.5" customHeight="1" x14ac:dyDescent="0.25">
      <c r="A50" s="9">
        <f t="shared" si="8"/>
        <v>17</v>
      </c>
      <c r="B50" s="5" t="s">
        <v>98</v>
      </c>
      <c r="C50" s="6" t="s">
        <v>34</v>
      </c>
      <c r="D50" s="7">
        <v>76</v>
      </c>
      <c r="E50" s="7">
        <v>68</v>
      </c>
      <c r="F50" s="8">
        <f t="shared" si="6"/>
        <v>144</v>
      </c>
      <c r="G50" s="9">
        <f t="shared" si="9"/>
        <v>18</v>
      </c>
      <c r="H50" s="17"/>
      <c r="I50" s="18"/>
      <c r="J50" s="10"/>
      <c r="K50" s="10"/>
      <c r="L50" s="8"/>
    </row>
    <row r="51" spans="1:12" ht="3" customHeight="1" x14ac:dyDescent="0.25">
      <c r="A51" s="32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</row>
    <row r="52" spans="1:12" ht="13.5" customHeight="1" x14ac:dyDescent="0.25">
      <c r="A52" s="2"/>
      <c r="B52" s="3" t="s">
        <v>6</v>
      </c>
      <c r="C52" s="4" t="s">
        <v>7</v>
      </c>
      <c r="D52" s="4">
        <v>36</v>
      </c>
      <c r="E52" s="4" t="s">
        <v>68</v>
      </c>
      <c r="F52" s="4" t="s">
        <v>69</v>
      </c>
      <c r="G52" s="2"/>
      <c r="H52" s="3" t="s">
        <v>6</v>
      </c>
      <c r="I52" s="4" t="s">
        <v>7</v>
      </c>
      <c r="J52" s="4">
        <v>36</v>
      </c>
      <c r="K52" s="4" t="s">
        <v>68</v>
      </c>
      <c r="L52" s="4" t="s">
        <v>69</v>
      </c>
    </row>
    <row r="53" spans="1:12" ht="13.2" x14ac:dyDescent="0.25">
      <c r="A53" s="4">
        <v>1</v>
      </c>
      <c r="B53" s="12" t="s">
        <v>87</v>
      </c>
      <c r="C53" s="13" t="s">
        <v>19</v>
      </c>
      <c r="D53" s="14">
        <v>115</v>
      </c>
      <c r="E53" s="7">
        <v>52</v>
      </c>
      <c r="F53" s="14">
        <v>167</v>
      </c>
      <c r="G53" s="9">
        <f>4</f>
        <v>4</v>
      </c>
      <c r="H53" s="12" t="s">
        <v>96</v>
      </c>
      <c r="I53" s="13" t="s">
        <v>46</v>
      </c>
      <c r="J53" s="14">
        <v>125</v>
      </c>
      <c r="K53" s="7">
        <v>64</v>
      </c>
      <c r="L53" s="14">
        <v>189</v>
      </c>
    </row>
    <row r="54" spans="1:12" ht="13.2" x14ac:dyDescent="0.25">
      <c r="A54" s="9">
        <f t="shared" ref="A54:A55" si="10">A53+1</f>
        <v>2</v>
      </c>
      <c r="B54" s="12" t="s">
        <v>92</v>
      </c>
      <c r="C54" s="13" t="s">
        <v>36</v>
      </c>
      <c r="D54" s="14">
        <v>119</v>
      </c>
      <c r="E54" s="7">
        <v>62</v>
      </c>
      <c r="F54" s="14">
        <v>181</v>
      </c>
      <c r="G54" s="9">
        <f t="shared" ref="G54:G55" si="11">G53+1</f>
        <v>5</v>
      </c>
      <c r="H54" s="12" t="s">
        <v>81</v>
      </c>
      <c r="I54" s="13" t="s">
        <v>21</v>
      </c>
      <c r="J54" s="14">
        <v>129</v>
      </c>
      <c r="K54" s="7">
        <v>66</v>
      </c>
      <c r="L54" s="14">
        <v>195</v>
      </c>
    </row>
    <row r="55" spans="1:12" ht="13.5" customHeight="1" x14ac:dyDescent="0.25">
      <c r="A55" s="9">
        <f t="shared" si="10"/>
        <v>3</v>
      </c>
      <c r="B55" s="12" t="s">
        <v>89</v>
      </c>
      <c r="C55" s="13" t="s">
        <v>38</v>
      </c>
      <c r="D55" s="14">
        <v>124</v>
      </c>
      <c r="E55" s="7">
        <v>70</v>
      </c>
      <c r="F55" s="14">
        <v>194</v>
      </c>
      <c r="G55" s="9">
        <f t="shared" si="11"/>
        <v>6</v>
      </c>
      <c r="H55" s="12" t="s">
        <v>91</v>
      </c>
      <c r="I55" s="13" t="s">
        <v>86</v>
      </c>
      <c r="J55" s="14">
        <v>129</v>
      </c>
      <c r="K55" s="7">
        <v>74</v>
      </c>
      <c r="L55" s="14">
        <v>203</v>
      </c>
    </row>
    <row r="56" spans="1:12" ht="2.25" customHeight="1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"/>
    </row>
    <row r="57" spans="1:12" ht="13.5" customHeight="1" x14ac:dyDescent="0.25">
      <c r="A57" s="28" t="s">
        <v>71</v>
      </c>
      <c r="B57" s="29"/>
      <c r="C57" s="29"/>
      <c r="D57" s="29"/>
      <c r="E57" s="29"/>
      <c r="F57" s="29"/>
      <c r="G57" s="30" t="s">
        <v>99</v>
      </c>
      <c r="H57" s="29"/>
      <c r="I57" s="29"/>
      <c r="J57" s="29"/>
      <c r="K57" s="29"/>
      <c r="L57" s="29"/>
    </row>
    <row r="58" spans="1:12" ht="13.5" customHeight="1" x14ac:dyDescent="0.25">
      <c r="A58" s="28" t="s">
        <v>73</v>
      </c>
      <c r="B58" s="29"/>
      <c r="C58" s="29"/>
      <c r="D58" s="29"/>
      <c r="E58" s="29"/>
      <c r="F58" s="29"/>
      <c r="G58" s="30" t="s">
        <v>100</v>
      </c>
      <c r="H58" s="29"/>
      <c r="I58" s="29"/>
      <c r="J58" s="29"/>
      <c r="K58" s="29"/>
      <c r="L58" s="29"/>
    </row>
    <row r="59" spans="1:12" ht="13.5" customHeight="1" x14ac:dyDescent="0.25">
      <c r="A59" s="28" t="s">
        <v>75</v>
      </c>
      <c r="B59" s="29"/>
      <c r="C59" s="29"/>
      <c r="D59" s="29"/>
      <c r="E59" s="29"/>
      <c r="F59" s="29"/>
      <c r="G59" s="30" t="s">
        <v>101</v>
      </c>
      <c r="H59" s="29"/>
      <c r="I59" s="29"/>
      <c r="J59" s="29"/>
      <c r="K59" s="29"/>
      <c r="L59" s="29"/>
    </row>
    <row r="60" spans="1:12" ht="15.75" customHeight="1" x14ac:dyDescent="0.3">
      <c r="A60" s="31" t="s">
        <v>102</v>
      </c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</row>
    <row r="61" spans="1:12" ht="13.2" x14ac:dyDescent="0.25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</row>
  </sheetData>
  <mergeCells count="23">
    <mergeCell ref="A39:L39"/>
    <mergeCell ref="A40:L40"/>
    <mergeCell ref="A6:L6"/>
    <mergeCell ref="A7:L7"/>
    <mergeCell ref="G59:L59"/>
    <mergeCell ref="A60:L60"/>
    <mergeCell ref="A51:L51"/>
    <mergeCell ref="A57:F57"/>
    <mergeCell ref="G57:L57"/>
    <mergeCell ref="A58:F58"/>
    <mergeCell ref="G58:L58"/>
    <mergeCell ref="A59:F59"/>
    <mergeCell ref="A36:F36"/>
    <mergeCell ref="G36:L36"/>
    <mergeCell ref="A37:F37"/>
    <mergeCell ref="G37:L37"/>
    <mergeCell ref="A38:F38"/>
    <mergeCell ref="G38:L38"/>
    <mergeCell ref="A1:L1"/>
    <mergeCell ref="A2:L2"/>
    <mergeCell ref="A3:L3"/>
    <mergeCell ref="A4:L4"/>
    <mergeCell ref="A5:L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4.44140625" defaultRowHeight="12.75" customHeight="1" x14ac:dyDescent="0.25"/>
  <cols>
    <col min="1" max="6" width="9.3320312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4.44140625" defaultRowHeight="12.75" customHeight="1" x14ac:dyDescent="0.25"/>
  <cols>
    <col min="1" max="6" width="9.33203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2016-11-03T14:53:36Z</dcterms:created>
  <dcterms:modified xsi:type="dcterms:W3CDTF">2016-11-03T14:54:00Z</dcterms:modified>
</cp:coreProperties>
</file>