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core Sheet" sheetId="1" r:id="rId1"/>
    <sheet name="Update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R27" i="2" l="1"/>
  <c r="R26" i="2"/>
  <c r="R25" i="2"/>
  <c r="R24" i="2"/>
  <c r="D24" i="2"/>
  <c r="R23" i="2"/>
  <c r="R22" i="2"/>
  <c r="R21" i="2"/>
  <c r="R20" i="2"/>
  <c r="M20" i="2"/>
  <c r="M21" i="2" s="1"/>
  <c r="M22" i="2" s="1"/>
  <c r="M23" i="2" s="1"/>
  <c r="M24" i="2" s="1"/>
  <c r="M25" i="2" s="1"/>
  <c r="M26" i="2" s="1"/>
  <c r="M27" i="2" s="1"/>
  <c r="R19" i="2"/>
  <c r="M19" i="2"/>
  <c r="R18" i="2"/>
  <c r="R17" i="2"/>
  <c r="R16" i="2"/>
  <c r="R15" i="2"/>
  <c r="R14" i="2"/>
  <c r="R13" i="2"/>
  <c r="R12" i="2"/>
  <c r="R11" i="2"/>
  <c r="R10" i="2"/>
  <c r="M10" i="2"/>
  <c r="M11" i="2" s="1"/>
  <c r="M12" i="2" s="1"/>
  <c r="M13" i="2" s="1"/>
  <c r="M14" i="2" s="1"/>
  <c r="M15" i="2" s="1"/>
  <c r="M16" i="2" s="1"/>
  <c r="M17" i="2" s="1"/>
  <c r="F10" i="2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R9" i="2"/>
  <c r="M9" i="2"/>
  <c r="F9" i="2"/>
  <c r="A9" i="2"/>
  <c r="R8" i="2"/>
  <c r="L58" i="1"/>
  <c r="F58" i="1"/>
  <c r="L57" i="1"/>
  <c r="F57" i="1"/>
  <c r="L56" i="1"/>
  <c r="F56" i="1"/>
  <c r="L55" i="1"/>
  <c r="F55" i="1"/>
  <c r="L54" i="1"/>
  <c r="F54" i="1"/>
  <c r="L53" i="1"/>
  <c r="F53" i="1"/>
  <c r="L52" i="1"/>
  <c r="F52" i="1"/>
  <c r="L51" i="1"/>
  <c r="F51" i="1"/>
  <c r="L50" i="1"/>
  <c r="G50" i="1"/>
  <c r="G51" i="1" s="1"/>
  <c r="G52" i="1" s="1"/>
  <c r="G53" i="1" s="1"/>
  <c r="G54" i="1" s="1"/>
  <c r="G55" i="1" s="1"/>
  <c r="G56" i="1" s="1"/>
  <c r="G57" i="1" s="1"/>
  <c r="G58" i="1" s="1"/>
  <c r="F50" i="1"/>
  <c r="A50" i="1"/>
  <c r="A51" i="1" s="1"/>
  <c r="A52" i="1" s="1"/>
  <c r="A53" i="1" s="1"/>
  <c r="A54" i="1" s="1"/>
  <c r="A55" i="1" s="1"/>
  <c r="A56" i="1" s="1"/>
  <c r="A57" i="1" s="1"/>
  <c r="A58" i="1" s="1"/>
  <c r="L49" i="1"/>
  <c r="F49" i="1"/>
  <c r="L47" i="1"/>
  <c r="F47" i="1"/>
  <c r="L46" i="1"/>
  <c r="F46" i="1"/>
  <c r="L45" i="1"/>
  <c r="F45" i="1"/>
  <c r="L44" i="1"/>
  <c r="F44" i="1"/>
  <c r="L43" i="1"/>
  <c r="F43" i="1"/>
  <c r="L42" i="1"/>
  <c r="F42" i="1"/>
  <c r="L41" i="1"/>
  <c r="F41" i="1"/>
  <c r="L40" i="1"/>
  <c r="F40" i="1"/>
  <c r="L39" i="1"/>
  <c r="F39" i="1"/>
  <c r="L38" i="1"/>
  <c r="F38" i="1"/>
  <c r="L37" i="1"/>
  <c r="F37" i="1"/>
  <c r="L36" i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L8" i="1"/>
  <c r="F8" i="1"/>
</calcChain>
</file>

<file path=xl/sharedStrings.xml><?xml version="1.0" encoding="utf-8"?>
<sst xmlns="http://schemas.openxmlformats.org/spreadsheetml/2006/main" count="454" uniqueCount="145">
  <si>
    <t>PITCH and PUTT UNION of IRELAND</t>
  </si>
  <si>
    <t>NATIONAL GENTS STROKEPLAY</t>
  </si>
  <si>
    <t>CHAMPIONSHIPS 2010</t>
  </si>
  <si>
    <t>sponsored by: MERVYN COONEY</t>
  </si>
  <si>
    <t>SENIOR FINAL   --   RYSTON, KILDARE</t>
  </si>
  <si>
    <t>SUNDAY, 25th JULY 2010</t>
  </si>
  <si>
    <t>Qualifiers</t>
  </si>
  <si>
    <t>Name</t>
  </si>
  <si>
    <t>Club</t>
  </si>
  <si>
    <t>±</t>
  </si>
  <si>
    <t>Kieran Dunscombe</t>
  </si>
  <si>
    <t>After</t>
  </si>
  <si>
    <t>Fermoy</t>
  </si>
  <si>
    <t>± 36</t>
  </si>
  <si>
    <t>F18</t>
  </si>
  <si>
    <t>Tot.</t>
  </si>
  <si>
    <t>Terence O'Donnell</t>
  </si>
  <si>
    <t>Loughlinstown</t>
  </si>
  <si>
    <t>John Walsh</t>
  </si>
  <si>
    <t>Collins</t>
  </si>
  <si>
    <t>Ian Farrelly</t>
  </si>
  <si>
    <t>Bellewstown</t>
  </si>
  <si>
    <t>Senan Kavanagh</t>
  </si>
  <si>
    <t>C.P.M.</t>
  </si>
  <si>
    <t>Sean Goggin</t>
  </si>
  <si>
    <t>Cement</t>
  </si>
  <si>
    <t>Des Hurley</t>
  </si>
  <si>
    <t>Tralee</t>
  </si>
  <si>
    <t>Terry McMorrow</t>
  </si>
  <si>
    <t xml:space="preserve">Des Hurley </t>
  </si>
  <si>
    <t>Lucan</t>
  </si>
  <si>
    <t>George McGreal</t>
  </si>
  <si>
    <t>Old County</t>
  </si>
  <si>
    <t>J.R. Crangle</t>
  </si>
  <si>
    <t>Brian Webster</t>
  </si>
  <si>
    <t>Larkspur Park</t>
  </si>
  <si>
    <t>Eamon Gibney</t>
  </si>
  <si>
    <t>Castletown</t>
  </si>
  <si>
    <t>Frank Ryan</t>
  </si>
  <si>
    <t>St. Bridget's</t>
  </si>
  <si>
    <t>Gary Healy</t>
  </si>
  <si>
    <t>Ray Murphy</t>
  </si>
  <si>
    <t>Templebreedy</t>
  </si>
  <si>
    <t>Michael O'Donoghue</t>
  </si>
  <si>
    <t>E.S.B.</t>
  </si>
  <si>
    <t>John Paul Fletton</t>
  </si>
  <si>
    <t>John McDonald</t>
  </si>
  <si>
    <t>Collinstown</t>
  </si>
  <si>
    <t>Martin O'Neill</t>
  </si>
  <si>
    <t>St. Patrick's</t>
  </si>
  <si>
    <t>Eddie Carey</t>
  </si>
  <si>
    <t>Patrick Farrell</t>
  </si>
  <si>
    <t>Bruff</t>
  </si>
  <si>
    <t>John Crangle</t>
  </si>
  <si>
    <t>+4</t>
  </si>
  <si>
    <t>Paul O'Brien</t>
  </si>
  <si>
    <t>Lakeside</t>
  </si>
  <si>
    <t>Derek Courtney</t>
  </si>
  <si>
    <t>Glenville</t>
  </si>
  <si>
    <t>Karl Maxwell</t>
  </si>
  <si>
    <t>Damian Burke</t>
  </si>
  <si>
    <t>Martin Kenny</t>
  </si>
  <si>
    <t>Custume</t>
  </si>
  <si>
    <t>John Cahll</t>
  </si>
  <si>
    <t>Patrick O'Connor ( Jnr)</t>
  </si>
  <si>
    <t>Ian Donnelly</t>
  </si>
  <si>
    <t>Darren O'Connell</t>
  </si>
  <si>
    <t>Tullamore</t>
  </si>
  <si>
    <t>James Cooley</t>
  </si>
  <si>
    <t>Clare Road</t>
  </si>
  <si>
    <t>Sean Downes</t>
  </si>
  <si>
    <t>Stackallen</t>
  </si>
  <si>
    <t>Pacelli Darcy</t>
  </si>
  <si>
    <t>Ronan Whelan</t>
  </si>
  <si>
    <t>Kilbeggan</t>
  </si>
  <si>
    <t>Hubert Kelly</t>
  </si>
  <si>
    <t>David White</t>
  </si>
  <si>
    <t>Jonathan Goodall</t>
  </si>
  <si>
    <t>John Browne</t>
  </si>
  <si>
    <t>Christy Hannon</t>
  </si>
  <si>
    <t>Michael Stephenson</t>
  </si>
  <si>
    <t>The Acres</t>
  </si>
  <si>
    <t>Ian Dillon</t>
  </si>
  <si>
    <t>Stephen Shoer</t>
  </si>
  <si>
    <t>Riverdale</t>
  </si>
  <si>
    <t>Eugene Murtagh</t>
  </si>
  <si>
    <t>William Sheridan</t>
  </si>
  <si>
    <t>Paddy O'Connor</t>
  </si>
  <si>
    <t>Colin Sheehan</t>
  </si>
  <si>
    <t>Claycastle</t>
  </si>
  <si>
    <t>Raymond Murphy</t>
  </si>
  <si>
    <t>Darren Collins</t>
  </si>
  <si>
    <t>St. Anne's</t>
  </si>
  <si>
    <t>Martin Fawl</t>
  </si>
  <si>
    <t>Thomas Lynch</t>
  </si>
  <si>
    <t>Owen Smith</t>
  </si>
  <si>
    <t>McBride</t>
  </si>
  <si>
    <t>John Cahill</t>
  </si>
  <si>
    <t>Jamie Blake</t>
  </si>
  <si>
    <t>Gavin Carty</t>
  </si>
  <si>
    <t>+3</t>
  </si>
  <si>
    <t>Bryan Delaney</t>
  </si>
  <si>
    <t>ES.B.</t>
  </si>
  <si>
    <t>Mark Hogan</t>
  </si>
  <si>
    <t>Anthony Malone</t>
  </si>
  <si>
    <t>Darren Kane</t>
  </si>
  <si>
    <t>Kevin Thompson</t>
  </si>
  <si>
    <t>Cloghogue</t>
  </si>
  <si>
    <t>Thomas Mason</t>
  </si>
  <si>
    <t>Stephen Murray</t>
  </si>
  <si>
    <t>Gary O'Sullivan</t>
  </si>
  <si>
    <t>Paudie O'Sullivan</t>
  </si>
  <si>
    <t>Damien Fleming</t>
  </si>
  <si>
    <t>Deerpark</t>
  </si>
  <si>
    <t>Jason O'Regan</t>
  </si>
  <si>
    <t>Tommy Bolger</t>
  </si>
  <si>
    <t>Edward Long</t>
  </si>
  <si>
    <t>John O'Meara</t>
  </si>
  <si>
    <t>Andy Dempsey</t>
  </si>
  <si>
    <t>Ryston</t>
  </si>
  <si>
    <t>Jimmy Scanlon</t>
  </si>
  <si>
    <t>Erry</t>
  </si>
  <si>
    <t>William Farrell</t>
  </si>
  <si>
    <t>Kieron Dunscombe</t>
  </si>
  <si>
    <t>Graham Newman</t>
  </si>
  <si>
    <t>William Buckley (Jnr)</t>
  </si>
  <si>
    <t>Liam O'Donovan</t>
  </si>
  <si>
    <t>Edward Fleming</t>
  </si>
  <si>
    <t>David Doyle</t>
  </si>
  <si>
    <t>Elton</t>
  </si>
  <si>
    <t>Kieran Earls</t>
  </si>
  <si>
    <t>Parteen</t>
  </si>
  <si>
    <t>Anthony Gray</t>
  </si>
  <si>
    <t>Anthony Galvin</t>
  </si>
  <si>
    <t>Damien Mullaney</t>
  </si>
  <si>
    <t>Anthony O'Loughlin</t>
  </si>
  <si>
    <t>Laurence Maher</t>
  </si>
  <si>
    <t>Robbie Donovan</t>
  </si>
  <si>
    <t>L</t>
  </si>
  <si>
    <t>Winner:</t>
  </si>
  <si>
    <t>St. Bridgets</t>
  </si>
  <si>
    <t>Runner Up:</t>
  </si>
  <si>
    <t>Third:</t>
  </si>
  <si>
    <t>Fourth: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</si>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</sst>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&quot;€&quot;#,##0.00;&quot;€&quot;\-#,##0.00"/>
  </numFmts>
  <fonts count="9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i/>
      <sz val="16"/>
      <color rgb="FF0000FF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sz val="14"/>
      <color rgb="FF333399"/>
      <name val="Arial"/>
    </font>
    <font>
      <sz val="10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/>
    </xf>
    <xf numFmtId="0" fontId="2" fillId="0" borderId="9" xfId="0" applyFont="1" applyBorder="1" applyAlignment="1">
      <alignment wrapText="1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/>
    </xf>
    <xf numFmtId="165" fontId="7" fillId="4" borderId="10" xfId="0" applyNumberFormat="1" applyFont="1" applyFill="1" applyBorder="1" applyAlignment="1">
      <alignment horizontal="right"/>
    </xf>
    <xf numFmtId="165" fontId="7" fillId="4" borderId="10" xfId="0" applyNumberFormat="1" applyFont="1" applyFill="1" applyBorder="1" applyAlignment="1">
      <alignment horizontal="right"/>
    </xf>
    <xf numFmtId="0" fontId="7" fillId="4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7" fillId="4" borderId="1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109375" customWidth="1"/>
    <col min="2" max="2" width="19.33203125" customWidth="1"/>
    <col min="3" max="3" width="12.88671875" customWidth="1"/>
    <col min="4" max="5" width="4.88671875" customWidth="1"/>
    <col min="6" max="6" width="5.88671875" customWidth="1"/>
    <col min="7" max="7" width="3.109375" customWidth="1"/>
    <col min="8" max="8" width="20.109375" customWidth="1"/>
    <col min="9" max="9" width="12.88671875" customWidth="1"/>
    <col min="10" max="11" width="4.88671875" customWidth="1"/>
    <col min="12" max="12" width="5.88671875" customWidth="1"/>
  </cols>
  <sheetData>
    <row r="1" spans="1:12" ht="24" customHeight="1" x14ac:dyDescent="0.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4" customHeight="1" x14ac:dyDescent="0.4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4" customHeight="1" x14ac:dyDescent="0.4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1" customHeight="1" x14ac:dyDescent="0.35">
      <c r="A4" s="25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8.75" customHeight="1" x14ac:dyDescent="0.3">
      <c r="A5" s="26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9.5" customHeight="1" x14ac:dyDescent="0.3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3.5" customHeight="1" x14ac:dyDescent="0.25">
      <c r="A7" s="3"/>
      <c r="B7" s="4" t="s">
        <v>7</v>
      </c>
      <c r="C7" s="5" t="s">
        <v>8</v>
      </c>
      <c r="D7" s="5">
        <v>18</v>
      </c>
      <c r="E7" s="5">
        <v>18</v>
      </c>
      <c r="F7" s="5">
        <v>36</v>
      </c>
      <c r="G7" s="3"/>
      <c r="H7" s="4" t="s">
        <v>7</v>
      </c>
      <c r="I7" s="5" t="s">
        <v>8</v>
      </c>
      <c r="J7" s="5">
        <v>18</v>
      </c>
      <c r="K7" s="5">
        <v>18</v>
      </c>
      <c r="L7" s="5">
        <v>36</v>
      </c>
    </row>
    <row r="8" spans="1:12" ht="13.2" x14ac:dyDescent="0.25">
      <c r="A8" s="5">
        <v>1</v>
      </c>
      <c r="B8" s="6" t="s">
        <v>10</v>
      </c>
      <c r="C8" s="6" t="s">
        <v>12</v>
      </c>
      <c r="D8" s="8">
        <v>47</v>
      </c>
      <c r="E8" s="8">
        <v>46</v>
      </c>
      <c r="F8" s="11">
        <f t="shared" ref="F8:F47" si="0">SUM(D8:E8)</f>
        <v>93</v>
      </c>
      <c r="G8" s="5">
        <v>2</v>
      </c>
      <c r="H8" s="6" t="s">
        <v>16</v>
      </c>
      <c r="I8" s="6" t="s">
        <v>17</v>
      </c>
      <c r="J8" s="8">
        <v>47</v>
      </c>
      <c r="K8" s="8">
        <v>50</v>
      </c>
      <c r="L8" s="11">
        <f t="shared" ref="L8:L47" si="1">SUM(J8:K8)</f>
        <v>97</v>
      </c>
    </row>
    <row r="9" spans="1:12" ht="13.2" x14ac:dyDescent="0.25">
      <c r="A9" s="13">
        <f t="shared" ref="A9:A47" si="2">A8+2</f>
        <v>3</v>
      </c>
      <c r="B9" s="6" t="s">
        <v>20</v>
      </c>
      <c r="C9" s="6" t="s">
        <v>21</v>
      </c>
      <c r="D9" s="8">
        <v>48</v>
      </c>
      <c r="E9" s="8">
        <v>48</v>
      </c>
      <c r="F9" s="11">
        <f t="shared" si="0"/>
        <v>96</v>
      </c>
      <c r="G9" s="13">
        <f t="shared" ref="G9:G47" si="3">G8+2</f>
        <v>4</v>
      </c>
      <c r="H9" s="6" t="s">
        <v>22</v>
      </c>
      <c r="I9" s="6" t="s">
        <v>23</v>
      </c>
      <c r="J9" s="8">
        <v>48</v>
      </c>
      <c r="K9" s="8">
        <v>48</v>
      </c>
      <c r="L9" s="11">
        <f t="shared" si="1"/>
        <v>96</v>
      </c>
    </row>
    <row r="10" spans="1:12" ht="13.2" x14ac:dyDescent="0.25">
      <c r="A10" s="13">
        <f t="shared" si="2"/>
        <v>5</v>
      </c>
      <c r="B10" s="6" t="s">
        <v>26</v>
      </c>
      <c r="C10" s="6" t="s">
        <v>27</v>
      </c>
      <c r="D10" s="8">
        <v>46</v>
      </c>
      <c r="E10" s="8">
        <v>50</v>
      </c>
      <c r="F10" s="11">
        <f t="shared" si="0"/>
        <v>96</v>
      </c>
      <c r="G10" s="13">
        <f t="shared" si="3"/>
        <v>6</v>
      </c>
      <c r="H10" s="6" t="s">
        <v>28</v>
      </c>
      <c r="I10" s="6" t="s">
        <v>30</v>
      </c>
      <c r="J10" s="8">
        <v>53</v>
      </c>
      <c r="K10" s="8">
        <v>45</v>
      </c>
      <c r="L10" s="11">
        <f t="shared" si="1"/>
        <v>98</v>
      </c>
    </row>
    <row r="11" spans="1:12" ht="13.2" x14ac:dyDescent="0.25">
      <c r="A11" s="13">
        <f t="shared" si="2"/>
        <v>7</v>
      </c>
      <c r="B11" s="6" t="s">
        <v>31</v>
      </c>
      <c r="C11" s="6" t="s">
        <v>32</v>
      </c>
      <c r="D11" s="8">
        <v>48</v>
      </c>
      <c r="E11" s="8">
        <v>49</v>
      </c>
      <c r="F11" s="11">
        <f t="shared" si="0"/>
        <v>97</v>
      </c>
      <c r="G11" s="13">
        <f t="shared" si="3"/>
        <v>8</v>
      </c>
      <c r="H11" s="6" t="s">
        <v>34</v>
      </c>
      <c r="I11" s="6" t="s">
        <v>35</v>
      </c>
      <c r="J11" s="8">
        <v>48</v>
      </c>
      <c r="K11" s="8">
        <v>52</v>
      </c>
      <c r="L11" s="11">
        <f t="shared" si="1"/>
        <v>100</v>
      </c>
    </row>
    <row r="12" spans="1:12" ht="13.2" x14ac:dyDescent="0.25">
      <c r="A12" s="13">
        <f t="shared" si="2"/>
        <v>9</v>
      </c>
      <c r="B12" s="6" t="s">
        <v>36</v>
      </c>
      <c r="C12" s="6" t="s">
        <v>37</v>
      </c>
      <c r="D12" s="8">
        <v>47</v>
      </c>
      <c r="E12" s="8">
        <v>51</v>
      </c>
      <c r="F12" s="11">
        <f t="shared" si="0"/>
        <v>98</v>
      </c>
      <c r="G12" s="13">
        <f t="shared" si="3"/>
        <v>10</v>
      </c>
      <c r="H12" s="6" t="s">
        <v>38</v>
      </c>
      <c r="I12" s="6" t="s">
        <v>39</v>
      </c>
      <c r="J12" s="8">
        <v>44</v>
      </c>
      <c r="K12" s="8">
        <v>46</v>
      </c>
      <c r="L12" s="11">
        <f t="shared" si="1"/>
        <v>90</v>
      </c>
    </row>
    <row r="13" spans="1:12" ht="13.2" x14ac:dyDescent="0.25">
      <c r="A13" s="13">
        <f t="shared" si="2"/>
        <v>11</v>
      </c>
      <c r="B13" s="6" t="s">
        <v>40</v>
      </c>
      <c r="C13" s="6" t="s">
        <v>17</v>
      </c>
      <c r="D13" s="8">
        <v>52</v>
      </c>
      <c r="E13" s="8">
        <v>45</v>
      </c>
      <c r="F13" s="11">
        <f t="shared" si="0"/>
        <v>97</v>
      </c>
      <c r="G13" s="13">
        <f t="shared" si="3"/>
        <v>12</v>
      </c>
      <c r="H13" s="6" t="s">
        <v>43</v>
      </c>
      <c r="I13" s="6" t="s">
        <v>44</v>
      </c>
      <c r="J13" s="8">
        <v>58</v>
      </c>
      <c r="K13" s="8">
        <v>54</v>
      </c>
      <c r="L13" s="11">
        <f t="shared" si="1"/>
        <v>112</v>
      </c>
    </row>
    <row r="14" spans="1:12" ht="13.2" x14ac:dyDescent="0.25">
      <c r="A14" s="13">
        <f t="shared" si="2"/>
        <v>13</v>
      </c>
      <c r="B14" s="6" t="s">
        <v>45</v>
      </c>
      <c r="C14" s="6" t="s">
        <v>27</v>
      </c>
      <c r="D14" s="8">
        <v>49</v>
      </c>
      <c r="E14" s="8">
        <v>47</v>
      </c>
      <c r="F14" s="11">
        <f t="shared" si="0"/>
        <v>96</v>
      </c>
      <c r="G14" s="13">
        <f t="shared" si="3"/>
        <v>14</v>
      </c>
      <c r="H14" s="6" t="s">
        <v>46</v>
      </c>
      <c r="I14" s="6" t="s">
        <v>47</v>
      </c>
      <c r="J14" s="8">
        <v>59</v>
      </c>
      <c r="K14" s="8">
        <v>47</v>
      </c>
      <c r="L14" s="11">
        <f t="shared" si="1"/>
        <v>106</v>
      </c>
    </row>
    <row r="15" spans="1:12" ht="13.2" x14ac:dyDescent="0.25">
      <c r="A15" s="13">
        <f t="shared" si="2"/>
        <v>15</v>
      </c>
      <c r="B15" s="6" t="s">
        <v>48</v>
      </c>
      <c r="C15" s="6" t="s">
        <v>49</v>
      </c>
      <c r="D15" s="8">
        <v>46</v>
      </c>
      <c r="E15" s="8">
        <v>49</v>
      </c>
      <c r="F15" s="11">
        <f t="shared" si="0"/>
        <v>95</v>
      </c>
      <c r="G15" s="13">
        <f t="shared" si="3"/>
        <v>16</v>
      </c>
      <c r="H15" s="6" t="s">
        <v>51</v>
      </c>
      <c r="I15" s="6" t="s">
        <v>52</v>
      </c>
      <c r="J15" s="8">
        <v>52</v>
      </c>
      <c r="K15" s="8">
        <v>46</v>
      </c>
      <c r="L15" s="11">
        <f t="shared" si="1"/>
        <v>98</v>
      </c>
    </row>
    <row r="16" spans="1:12" ht="13.2" x14ac:dyDescent="0.25">
      <c r="A16" s="13">
        <f t="shared" si="2"/>
        <v>17</v>
      </c>
      <c r="B16" s="6" t="s">
        <v>53</v>
      </c>
      <c r="C16" s="6" t="s">
        <v>17</v>
      </c>
      <c r="D16" s="8">
        <v>42</v>
      </c>
      <c r="E16" s="8">
        <v>46</v>
      </c>
      <c r="F16" s="11">
        <f t="shared" si="0"/>
        <v>88</v>
      </c>
      <c r="G16" s="13">
        <f t="shared" si="3"/>
        <v>18</v>
      </c>
      <c r="H16" s="6" t="s">
        <v>55</v>
      </c>
      <c r="I16" s="6" t="s">
        <v>56</v>
      </c>
      <c r="J16" s="8">
        <v>48</v>
      </c>
      <c r="K16" s="8">
        <v>47</v>
      </c>
      <c r="L16" s="11">
        <f t="shared" si="1"/>
        <v>95</v>
      </c>
    </row>
    <row r="17" spans="1:12" ht="13.2" x14ac:dyDescent="0.25">
      <c r="A17" s="13">
        <f t="shared" si="2"/>
        <v>19</v>
      </c>
      <c r="B17" s="6" t="s">
        <v>57</v>
      </c>
      <c r="C17" s="6" t="s">
        <v>58</v>
      </c>
      <c r="D17" s="8">
        <v>47</v>
      </c>
      <c r="E17" s="8">
        <v>46</v>
      </c>
      <c r="F17" s="11">
        <f t="shared" si="0"/>
        <v>93</v>
      </c>
      <c r="G17" s="13">
        <f t="shared" si="3"/>
        <v>20</v>
      </c>
      <c r="H17" s="6" t="s">
        <v>59</v>
      </c>
      <c r="I17" s="6" t="s">
        <v>32</v>
      </c>
      <c r="J17" s="8">
        <v>50</v>
      </c>
      <c r="K17" s="8">
        <v>53</v>
      </c>
      <c r="L17" s="11">
        <f t="shared" si="1"/>
        <v>103</v>
      </c>
    </row>
    <row r="18" spans="1:12" ht="13.2" x14ac:dyDescent="0.25">
      <c r="A18" s="13">
        <f t="shared" si="2"/>
        <v>21</v>
      </c>
      <c r="B18" s="6" t="s">
        <v>60</v>
      </c>
      <c r="C18" s="6" t="s">
        <v>12</v>
      </c>
      <c r="D18" s="8">
        <v>52</v>
      </c>
      <c r="E18" s="8">
        <v>49</v>
      </c>
      <c r="F18" s="11">
        <f t="shared" si="0"/>
        <v>101</v>
      </c>
      <c r="G18" s="13">
        <f t="shared" si="3"/>
        <v>22</v>
      </c>
      <c r="H18" s="6" t="s">
        <v>61</v>
      </c>
      <c r="I18" s="6" t="s">
        <v>62</v>
      </c>
      <c r="J18" s="8">
        <v>51</v>
      </c>
      <c r="K18" s="8">
        <v>47</v>
      </c>
      <c r="L18" s="11">
        <f t="shared" si="1"/>
        <v>98</v>
      </c>
    </row>
    <row r="19" spans="1:12" ht="13.2" x14ac:dyDescent="0.25">
      <c r="A19" s="13">
        <f t="shared" si="2"/>
        <v>23</v>
      </c>
      <c r="B19" s="6" t="s">
        <v>64</v>
      </c>
      <c r="C19" s="6" t="s">
        <v>58</v>
      </c>
      <c r="D19" s="8">
        <v>45</v>
      </c>
      <c r="E19" s="8">
        <v>46</v>
      </c>
      <c r="F19" s="11">
        <f t="shared" si="0"/>
        <v>91</v>
      </c>
      <c r="G19" s="13">
        <f t="shared" si="3"/>
        <v>24</v>
      </c>
      <c r="H19" s="6" t="s">
        <v>65</v>
      </c>
      <c r="I19" s="6" t="s">
        <v>25</v>
      </c>
      <c r="J19" s="8">
        <v>50</v>
      </c>
      <c r="K19" s="8">
        <v>45</v>
      </c>
      <c r="L19" s="11">
        <f t="shared" si="1"/>
        <v>95</v>
      </c>
    </row>
    <row r="20" spans="1:12" ht="13.2" x14ac:dyDescent="0.25">
      <c r="A20" s="13">
        <f t="shared" si="2"/>
        <v>25</v>
      </c>
      <c r="B20" s="6" t="s">
        <v>66</v>
      </c>
      <c r="C20" s="6" t="s">
        <v>67</v>
      </c>
      <c r="D20" s="8">
        <v>49</v>
      </c>
      <c r="E20" s="8">
        <v>48</v>
      </c>
      <c r="F20" s="11">
        <f t="shared" si="0"/>
        <v>97</v>
      </c>
      <c r="G20" s="13">
        <f t="shared" si="3"/>
        <v>26</v>
      </c>
      <c r="H20" s="6" t="s">
        <v>68</v>
      </c>
      <c r="I20" s="6" t="s">
        <v>69</v>
      </c>
      <c r="J20" s="8">
        <v>53</v>
      </c>
      <c r="K20" s="8">
        <v>58</v>
      </c>
      <c r="L20" s="11">
        <f t="shared" si="1"/>
        <v>111</v>
      </c>
    </row>
    <row r="21" spans="1:12" ht="13.2" x14ac:dyDescent="0.25">
      <c r="A21" s="13">
        <f t="shared" si="2"/>
        <v>27</v>
      </c>
      <c r="B21" s="6" t="s">
        <v>72</v>
      </c>
      <c r="C21" s="6" t="s">
        <v>52</v>
      </c>
      <c r="D21" s="8">
        <v>50</v>
      </c>
      <c r="E21" s="8">
        <v>45</v>
      </c>
      <c r="F21" s="11">
        <f t="shared" si="0"/>
        <v>95</v>
      </c>
      <c r="G21" s="13">
        <f t="shared" si="3"/>
        <v>28</v>
      </c>
      <c r="H21" s="6" t="s">
        <v>73</v>
      </c>
      <c r="I21" s="6" t="s">
        <v>74</v>
      </c>
      <c r="J21" s="8">
        <v>49</v>
      </c>
      <c r="K21" s="8">
        <v>53</v>
      </c>
      <c r="L21" s="11">
        <f t="shared" si="1"/>
        <v>102</v>
      </c>
    </row>
    <row r="22" spans="1:12" ht="13.2" x14ac:dyDescent="0.25">
      <c r="A22" s="13">
        <f t="shared" si="2"/>
        <v>29</v>
      </c>
      <c r="B22" s="6" t="s">
        <v>75</v>
      </c>
      <c r="C22" s="6" t="s">
        <v>17</v>
      </c>
      <c r="D22" s="8">
        <v>51</v>
      </c>
      <c r="E22" s="8">
        <v>48</v>
      </c>
      <c r="F22" s="11">
        <f t="shared" si="0"/>
        <v>99</v>
      </c>
      <c r="G22" s="13">
        <f t="shared" si="3"/>
        <v>30</v>
      </c>
      <c r="H22" s="6" t="s">
        <v>76</v>
      </c>
      <c r="I22" s="6" t="s">
        <v>35</v>
      </c>
      <c r="J22" s="8">
        <v>50</v>
      </c>
      <c r="K22" s="8">
        <v>46</v>
      </c>
      <c r="L22" s="11">
        <f t="shared" si="1"/>
        <v>96</v>
      </c>
    </row>
    <row r="23" spans="1:12" ht="13.2" x14ac:dyDescent="0.25">
      <c r="A23" s="13">
        <f t="shared" si="2"/>
        <v>31</v>
      </c>
      <c r="B23" s="6" t="s">
        <v>78</v>
      </c>
      <c r="C23" s="6" t="s">
        <v>47</v>
      </c>
      <c r="D23" s="8">
        <v>47</v>
      </c>
      <c r="E23" s="8">
        <v>52</v>
      </c>
      <c r="F23" s="11">
        <f t="shared" si="0"/>
        <v>99</v>
      </c>
      <c r="G23" s="13">
        <f t="shared" si="3"/>
        <v>32</v>
      </c>
      <c r="H23" s="6" t="s">
        <v>79</v>
      </c>
      <c r="I23" s="6" t="s">
        <v>39</v>
      </c>
      <c r="J23" s="8">
        <v>47</v>
      </c>
      <c r="K23" s="8">
        <v>48</v>
      </c>
      <c r="L23" s="11">
        <f t="shared" si="1"/>
        <v>95</v>
      </c>
    </row>
    <row r="24" spans="1:12" ht="13.2" x14ac:dyDescent="0.25">
      <c r="A24" s="13">
        <f t="shared" si="2"/>
        <v>33</v>
      </c>
      <c r="B24" s="6" t="s">
        <v>80</v>
      </c>
      <c r="C24" s="6" t="s">
        <v>81</v>
      </c>
      <c r="D24" s="8">
        <v>57</v>
      </c>
      <c r="E24" s="8">
        <v>53</v>
      </c>
      <c r="F24" s="11">
        <f t="shared" si="0"/>
        <v>110</v>
      </c>
      <c r="G24" s="13">
        <f t="shared" si="3"/>
        <v>34</v>
      </c>
      <c r="H24" s="6" t="s">
        <v>83</v>
      </c>
      <c r="I24" s="6" t="s">
        <v>84</v>
      </c>
      <c r="J24" s="8">
        <v>54</v>
      </c>
      <c r="K24" s="8">
        <v>47</v>
      </c>
      <c r="L24" s="11">
        <f t="shared" si="1"/>
        <v>101</v>
      </c>
    </row>
    <row r="25" spans="1:12" ht="13.2" x14ac:dyDescent="0.25">
      <c r="A25" s="13">
        <f t="shared" si="2"/>
        <v>35</v>
      </c>
      <c r="B25" s="6" t="s">
        <v>85</v>
      </c>
      <c r="C25" s="6" t="s">
        <v>81</v>
      </c>
      <c r="D25" s="8">
        <v>49</v>
      </c>
      <c r="E25" s="8">
        <v>55</v>
      </c>
      <c r="F25" s="11">
        <f t="shared" si="0"/>
        <v>104</v>
      </c>
      <c r="G25" s="13">
        <f t="shared" si="3"/>
        <v>36</v>
      </c>
      <c r="H25" s="6" t="s">
        <v>86</v>
      </c>
      <c r="I25" s="6" t="s">
        <v>21</v>
      </c>
      <c r="J25" s="8">
        <v>48</v>
      </c>
      <c r="K25" s="8">
        <v>46</v>
      </c>
      <c r="L25" s="11">
        <f t="shared" si="1"/>
        <v>94</v>
      </c>
    </row>
    <row r="26" spans="1:12" ht="13.2" x14ac:dyDescent="0.25">
      <c r="A26" s="13">
        <f t="shared" si="2"/>
        <v>37</v>
      </c>
      <c r="B26" s="6" t="s">
        <v>88</v>
      </c>
      <c r="C26" s="6" t="s">
        <v>89</v>
      </c>
      <c r="D26" s="8">
        <v>51</v>
      </c>
      <c r="E26" s="8">
        <v>47</v>
      </c>
      <c r="F26" s="11">
        <f t="shared" si="0"/>
        <v>98</v>
      </c>
      <c r="G26" s="13">
        <f t="shared" si="3"/>
        <v>38</v>
      </c>
      <c r="H26" s="6" t="s">
        <v>90</v>
      </c>
      <c r="I26" s="6" t="s">
        <v>42</v>
      </c>
      <c r="J26" s="8">
        <v>45</v>
      </c>
      <c r="K26" s="8">
        <v>44</v>
      </c>
      <c r="L26" s="11">
        <f t="shared" si="1"/>
        <v>89</v>
      </c>
    </row>
    <row r="27" spans="1:12" ht="13.2" x14ac:dyDescent="0.25">
      <c r="A27" s="13">
        <f t="shared" si="2"/>
        <v>39</v>
      </c>
      <c r="B27" s="6" t="s">
        <v>91</v>
      </c>
      <c r="C27" s="6" t="s">
        <v>92</v>
      </c>
      <c r="D27" s="8">
        <v>45</v>
      </c>
      <c r="E27" s="8">
        <v>49</v>
      </c>
      <c r="F27" s="11">
        <f t="shared" si="0"/>
        <v>94</v>
      </c>
      <c r="G27" s="13">
        <f t="shared" si="3"/>
        <v>40</v>
      </c>
      <c r="H27" s="6" t="s">
        <v>24</v>
      </c>
      <c r="I27" s="6" t="s">
        <v>25</v>
      </c>
      <c r="J27" s="8">
        <v>43</v>
      </c>
      <c r="K27" s="8">
        <v>44</v>
      </c>
      <c r="L27" s="11">
        <f t="shared" si="1"/>
        <v>87</v>
      </c>
    </row>
    <row r="28" spans="1:12" ht="13.2" x14ac:dyDescent="0.25">
      <c r="A28" s="13">
        <f t="shared" si="2"/>
        <v>41</v>
      </c>
      <c r="B28" s="6" t="s">
        <v>93</v>
      </c>
      <c r="C28" s="6" t="s">
        <v>69</v>
      </c>
      <c r="D28" s="8">
        <v>50</v>
      </c>
      <c r="E28" s="8">
        <v>52</v>
      </c>
      <c r="F28" s="11">
        <f t="shared" si="0"/>
        <v>102</v>
      </c>
      <c r="G28" s="13">
        <f t="shared" si="3"/>
        <v>42</v>
      </c>
      <c r="H28" s="6" t="s">
        <v>94</v>
      </c>
      <c r="I28" s="6" t="s">
        <v>44</v>
      </c>
      <c r="J28" s="8">
        <v>45</v>
      </c>
      <c r="K28" s="8">
        <v>46</v>
      </c>
      <c r="L28" s="11">
        <f t="shared" si="1"/>
        <v>91</v>
      </c>
    </row>
    <row r="29" spans="1:12" ht="13.2" x14ac:dyDescent="0.25">
      <c r="A29" s="13">
        <f t="shared" si="2"/>
        <v>43</v>
      </c>
      <c r="B29" s="6" t="s">
        <v>95</v>
      </c>
      <c r="C29" s="6" t="s">
        <v>96</v>
      </c>
      <c r="D29" s="8">
        <v>47</v>
      </c>
      <c r="E29" s="8">
        <v>49</v>
      </c>
      <c r="F29" s="11">
        <f t="shared" si="0"/>
        <v>96</v>
      </c>
      <c r="G29" s="13">
        <f t="shared" si="3"/>
        <v>44</v>
      </c>
      <c r="H29" s="6" t="s">
        <v>97</v>
      </c>
      <c r="I29" s="6" t="s">
        <v>12</v>
      </c>
      <c r="J29" s="8">
        <v>43</v>
      </c>
      <c r="K29" s="8">
        <v>47</v>
      </c>
      <c r="L29" s="11">
        <f t="shared" si="1"/>
        <v>90</v>
      </c>
    </row>
    <row r="30" spans="1:12" ht="13.2" x14ac:dyDescent="0.25">
      <c r="A30" s="13">
        <f t="shared" si="2"/>
        <v>45</v>
      </c>
      <c r="B30" s="6" t="s">
        <v>98</v>
      </c>
      <c r="C30" s="6" t="s">
        <v>27</v>
      </c>
      <c r="D30" s="8">
        <v>48</v>
      </c>
      <c r="E30" s="8">
        <v>51</v>
      </c>
      <c r="F30" s="11">
        <f t="shared" si="0"/>
        <v>99</v>
      </c>
      <c r="G30" s="13">
        <f t="shared" si="3"/>
        <v>46</v>
      </c>
      <c r="H30" s="6" t="s">
        <v>50</v>
      </c>
      <c r="I30" s="6" t="s">
        <v>39</v>
      </c>
      <c r="J30" s="8">
        <v>46</v>
      </c>
      <c r="K30" s="8">
        <v>44</v>
      </c>
      <c r="L30" s="11">
        <f t="shared" si="1"/>
        <v>90</v>
      </c>
    </row>
    <row r="31" spans="1:12" ht="13.2" x14ac:dyDescent="0.25">
      <c r="A31" s="13">
        <f t="shared" si="2"/>
        <v>47</v>
      </c>
      <c r="B31" s="6" t="s">
        <v>99</v>
      </c>
      <c r="C31" s="6" t="s">
        <v>30</v>
      </c>
      <c r="D31" s="8">
        <v>50</v>
      </c>
      <c r="E31" s="8">
        <v>46</v>
      </c>
      <c r="F31" s="11">
        <f t="shared" si="0"/>
        <v>96</v>
      </c>
      <c r="G31" s="13">
        <f t="shared" si="3"/>
        <v>48</v>
      </c>
      <c r="H31" s="6" t="s">
        <v>103</v>
      </c>
      <c r="I31" s="6" t="s">
        <v>67</v>
      </c>
      <c r="J31" s="8">
        <v>54</v>
      </c>
      <c r="K31" s="8">
        <v>47</v>
      </c>
      <c r="L31" s="11">
        <f t="shared" si="1"/>
        <v>101</v>
      </c>
    </row>
    <row r="32" spans="1:12" ht="13.2" x14ac:dyDescent="0.25">
      <c r="A32" s="13">
        <f t="shared" si="2"/>
        <v>49</v>
      </c>
      <c r="B32" s="6" t="s">
        <v>77</v>
      </c>
      <c r="C32" s="6" t="s">
        <v>27</v>
      </c>
      <c r="D32" s="8">
        <v>46</v>
      </c>
      <c r="E32" s="8">
        <v>45</v>
      </c>
      <c r="F32" s="11">
        <f t="shared" si="0"/>
        <v>91</v>
      </c>
      <c r="G32" s="13">
        <f t="shared" si="3"/>
        <v>50</v>
      </c>
      <c r="H32" s="6" t="s">
        <v>105</v>
      </c>
      <c r="I32" s="6" t="s">
        <v>30</v>
      </c>
      <c r="J32" s="8">
        <v>47</v>
      </c>
      <c r="K32" s="8">
        <v>49</v>
      </c>
      <c r="L32" s="11">
        <f t="shared" si="1"/>
        <v>96</v>
      </c>
    </row>
    <row r="33" spans="1:12" ht="13.2" x14ac:dyDescent="0.25">
      <c r="A33" s="13">
        <f t="shared" si="2"/>
        <v>51</v>
      </c>
      <c r="B33" s="6" t="s">
        <v>106</v>
      </c>
      <c r="C33" s="6" t="s">
        <v>107</v>
      </c>
      <c r="D33" s="8">
        <v>49</v>
      </c>
      <c r="E33" s="8">
        <v>50</v>
      </c>
      <c r="F33" s="11">
        <f t="shared" si="0"/>
        <v>99</v>
      </c>
      <c r="G33" s="13">
        <f t="shared" si="3"/>
        <v>52</v>
      </c>
      <c r="H33" s="6" t="s">
        <v>108</v>
      </c>
      <c r="I33" s="6" t="s">
        <v>17</v>
      </c>
      <c r="J33" s="8">
        <v>45</v>
      </c>
      <c r="K33" s="8">
        <v>48</v>
      </c>
      <c r="L33" s="11">
        <f t="shared" si="1"/>
        <v>93</v>
      </c>
    </row>
    <row r="34" spans="1:12" ht="13.2" x14ac:dyDescent="0.25">
      <c r="A34" s="13">
        <f t="shared" si="2"/>
        <v>53</v>
      </c>
      <c r="B34" s="6" t="s">
        <v>109</v>
      </c>
      <c r="C34" s="6" t="s">
        <v>32</v>
      </c>
      <c r="D34" s="8">
        <v>46</v>
      </c>
      <c r="E34" s="8">
        <v>51</v>
      </c>
      <c r="F34" s="11">
        <f t="shared" si="0"/>
        <v>97</v>
      </c>
      <c r="G34" s="13">
        <f t="shared" si="3"/>
        <v>54</v>
      </c>
      <c r="H34" s="6" t="s">
        <v>111</v>
      </c>
      <c r="I34" s="6" t="s">
        <v>89</v>
      </c>
      <c r="J34" s="8">
        <v>45</v>
      </c>
      <c r="K34" s="8">
        <v>48</v>
      </c>
      <c r="L34" s="11">
        <f t="shared" si="1"/>
        <v>93</v>
      </c>
    </row>
    <row r="35" spans="1:12" ht="13.2" x14ac:dyDescent="0.25">
      <c r="A35" s="13">
        <f t="shared" si="2"/>
        <v>55</v>
      </c>
      <c r="B35" s="6" t="s">
        <v>112</v>
      </c>
      <c r="C35" s="6" t="s">
        <v>113</v>
      </c>
      <c r="D35" s="8">
        <v>48</v>
      </c>
      <c r="E35" s="8">
        <v>45</v>
      </c>
      <c r="F35" s="11">
        <f t="shared" si="0"/>
        <v>93</v>
      </c>
      <c r="G35" s="13">
        <f t="shared" si="3"/>
        <v>56</v>
      </c>
      <c r="H35" s="6" t="s">
        <v>114</v>
      </c>
      <c r="I35" s="6" t="s">
        <v>27</v>
      </c>
      <c r="J35" s="8">
        <v>45</v>
      </c>
      <c r="K35" s="8">
        <v>48</v>
      </c>
      <c r="L35" s="11">
        <f t="shared" si="1"/>
        <v>93</v>
      </c>
    </row>
    <row r="36" spans="1:12" ht="13.2" x14ac:dyDescent="0.25">
      <c r="A36" s="13">
        <f t="shared" si="2"/>
        <v>57</v>
      </c>
      <c r="B36" s="6" t="s">
        <v>115</v>
      </c>
      <c r="C36" s="6" t="s">
        <v>30</v>
      </c>
      <c r="D36" s="8">
        <v>51</v>
      </c>
      <c r="E36" s="8">
        <v>54</v>
      </c>
      <c r="F36" s="11">
        <f t="shared" si="0"/>
        <v>105</v>
      </c>
      <c r="G36" s="13">
        <f t="shared" si="3"/>
        <v>58</v>
      </c>
      <c r="H36" s="6" t="s">
        <v>82</v>
      </c>
      <c r="I36" s="6" t="s">
        <v>39</v>
      </c>
      <c r="J36" s="8">
        <v>46</v>
      </c>
      <c r="K36" s="8">
        <v>45</v>
      </c>
      <c r="L36" s="11">
        <f t="shared" si="1"/>
        <v>91</v>
      </c>
    </row>
    <row r="37" spans="1:12" ht="13.2" x14ac:dyDescent="0.25">
      <c r="A37" s="13">
        <f t="shared" si="2"/>
        <v>59</v>
      </c>
      <c r="B37" s="6" t="s">
        <v>104</v>
      </c>
      <c r="C37" s="6" t="s">
        <v>30</v>
      </c>
      <c r="D37" s="8">
        <v>44</v>
      </c>
      <c r="E37" s="8">
        <v>48</v>
      </c>
      <c r="F37" s="11">
        <f t="shared" si="0"/>
        <v>92</v>
      </c>
      <c r="G37" s="13">
        <f t="shared" si="3"/>
        <v>60</v>
      </c>
      <c r="H37" s="6" t="s">
        <v>116</v>
      </c>
      <c r="I37" s="6" t="s">
        <v>89</v>
      </c>
      <c r="J37" s="8">
        <v>52</v>
      </c>
      <c r="K37" s="8">
        <v>52</v>
      </c>
      <c r="L37" s="11">
        <f t="shared" si="1"/>
        <v>104</v>
      </c>
    </row>
    <row r="38" spans="1:12" ht="13.2" x14ac:dyDescent="0.25">
      <c r="A38" s="13">
        <f t="shared" si="2"/>
        <v>61</v>
      </c>
      <c r="B38" s="6" t="s">
        <v>70</v>
      </c>
      <c r="C38" s="6" t="s">
        <v>71</v>
      </c>
      <c r="D38" s="8">
        <v>46</v>
      </c>
      <c r="E38" s="8">
        <v>45</v>
      </c>
      <c r="F38" s="11">
        <f t="shared" si="0"/>
        <v>91</v>
      </c>
      <c r="G38" s="13">
        <f t="shared" si="3"/>
        <v>62</v>
      </c>
      <c r="H38" s="6" t="s">
        <v>117</v>
      </c>
      <c r="I38" s="6" t="s">
        <v>84</v>
      </c>
      <c r="J38" s="8">
        <v>49</v>
      </c>
      <c r="K38" s="8">
        <v>48</v>
      </c>
      <c r="L38" s="11">
        <f t="shared" si="1"/>
        <v>97</v>
      </c>
    </row>
    <row r="39" spans="1:12" ht="13.2" x14ac:dyDescent="0.25">
      <c r="A39" s="13">
        <f t="shared" si="2"/>
        <v>63</v>
      </c>
      <c r="B39" s="6" t="s">
        <v>118</v>
      </c>
      <c r="C39" s="6" t="s">
        <v>119</v>
      </c>
      <c r="D39" s="8">
        <v>51</v>
      </c>
      <c r="E39" s="8">
        <v>49</v>
      </c>
      <c r="F39" s="11">
        <f t="shared" si="0"/>
        <v>100</v>
      </c>
      <c r="G39" s="13">
        <f t="shared" si="3"/>
        <v>64</v>
      </c>
      <c r="H39" s="6" t="s">
        <v>120</v>
      </c>
      <c r="I39" s="6" t="s">
        <v>121</v>
      </c>
      <c r="J39" s="8">
        <v>51</v>
      </c>
      <c r="K39" s="8">
        <v>49</v>
      </c>
      <c r="L39" s="11">
        <f t="shared" si="1"/>
        <v>100</v>
      </c>
    </row>
    <row r="40" spans="1:12" ht="13.2" x14ac:dyDescent="0.25">
      <c r="A40" s="13">
        <f t="shared" si="2"/>
        <v>65</v>
      </c>
      <c r="B40" s="6" t="s">
        <v>122</v>
      </c>
      <c r="C40" s="6" t="s">
        <v>52</v>
      </c>
      <c r="D40" s="8">
        <v>49</v>
      </c>
      <c r="E40" s="8">
        <v>54</v>
      </c>
      <c r="F40" s="11">
        <f t="shared" si="0"/>
        <v>103</v>
      </c>
      <c r="G40" s="13">
        <f t="shared" si="3"/>
        <v>66</v>
      </c>
      <c r="H40" s="6" t="s">
        <v>124</v>
      </c>
      <c r="I40" s="6" t="s">
        <v>121</v>
      </c>
      <c r="J40" s="8">
        <v>49</v>
      </c>
      <c r="K40" s="8">
        <v>51</v>
      </c>
      <c r="L40" s="11">
        <f t="shared" si="1"/>
        <v>100</v>
      </c>
    </row>
    <row r="41" spans="1:12" ht="13.2" x14ac:dyDescent="0.25">
      <c r="A41" s="13">
        <f t="shared" si="2"/>
        <v>67</v>
      </c>
      <c r="B41" s="6" t="s">
        <v>125</v>
      </c>
      <c r="C41" s="6" t="s">
        <v>121</v>
      </c>
      <c r="D41" s="8">
        <v>46</v>
      </c>
      <c r="E41" s="8">
        <v>48</v>
      </c>
      <c r="F41" s="11">
        <f t="shared" si="0"/>
        <v>94</v>
      </c>
      <c r="G41" s="13">
        <f t="shared" si="3"/>
        <v>68</v>
      </c>
      <c r="H41" s="6" t="s">
        <v>126</v>
      </c>
      <c r="I41" s="6" t="s">
        <v>52</v>
      </c>
      <c r="J41" s="8">
        <v>47</v>
      </c>
      <c r="K41" s="8">
        <v>49</v>
      </c>
      <c r="L41" s="11">
        <f t="shared" si="1"/>
        <v>96</v>
      </c>
    </row>
    <row r="42" spans="1:12" ht="13.2" x14ac:dyDescent="0.25">
      <c r="A42" s="13">
        <f t="shared" si="2"/>
        <v>69</v>
      </c>
      <c r="B42" s="6" t="s">
        <v>101</v>
      </c>
      <c r="C42" s="6" t="s">
        <v>44</v>
      </c>
      <c r="D42" s="8">
        <v>48</v>
      </c>
      <c r="E42" s="8">
        <v>44</v>
      </c>
      <c r="F42" s="11">
        <f t="shared" si="0"/>
        <v>92</v>
      </c>
      <c r="G42" s="13">
        <f t="shared" si="3"/>
        <v>70</v>
      </c>
      <c r="H42" s="6" t="s">
        <v>127</v>
      </c>
      <c r="I42" s="6" t="s">
        <v>121</v>
      </c>
      <c r="J42" s="8">
        <v>56</v>
      </c>
      <c r="K42" s="8">
        <v>52</v>
      </c>
      <c r="L42" s="11">
        <f t="shared" si="1"/>
        <v>108</v>
      </c>
    </row>
    <row r="43" spans="1:12" ht="13.2" x14ac:dyDescent="0.25">
      <c r="A43" s="13">
        <f t="shared" si="2"/>
        <v>71</v>
      </c>
      <c r="B43" s="6" t="s">
        <v>110</v>
      </c>
      <c r="C43" s="6" t="s">
        <v>89</v>
      </c>
      <c r="D43" s="8">
        <v>48</v>
      </c>
      <c r="E43" s="8">
        <v>45</v>
      </c>
      <c r="F43" s="11">
        <f t="shared" si="0"/>
        <v>93</v>
      </c>
      <c r="G43" s="13">
        <f t="shared" si="3"/>
        <v>72</v>
      </c>
      <c r="H43" s="6" t="s">
        <v>128</v>
      </c>
      <c r="I43" s="6" t="s">
        <v>129</v>
      </c>
      <c r="J43" s="8">
        <v>53</v>
      </c>
      <c r="K43" s="8">
        <v>51</v>
      </c>
      <c r="L43" s="11">
        <f t="shared" si="1"/>
        <v>104</v>
      </c>
    </row>
    <row r="44" spans="1:12" ht="13.2" x14ac:dyDescent="0.25">
      <c r="A44" s="13">
        <f t="shared" si="2"/>
        <v>73</v>
      </c>
      <c r="B44" s="6" t="s">
        <v>130</v>
      </c>
      <c r="C44" s="6" t="s">
        <v>131</v>
      </c>
      <c r="D44" s="8">
        <v>50</v>
      </c>
      <c r="E44" s="8">
        <v>47</v>
      </c>
      <c r="F44" s="11">
        <f t="shared" si="0"/>
        <v>97</v>
      </c>
      <c r="G44" s="13">
        <f t="shared" si="3"/>
        <v>74</v>
      </c>
      <c r="H44" s="6" t="s">
        <v>132</v>
      </c>
      <c r="I44" s="6" t="s">
        <v>58</v>
      </c>
      <c r="J44" s="8">
        <v>49</v>
      </c>
      <c r="K44" s="8">
        <v>47</v>
      </c>
      <c r="L44" s="11">
        <f t="shared" si="1"/>
        <v>96</v>
      </c>
    </row>
    <row r="45" spans="1:12" ht="13.2" x14ac:dyDescent="0.25">
      <c r="A45" s="13">
        <f t="shared" si="2"/>
        <v>75</v>
      </c>
      <c r="B45" s="6" t="s">
        <v>133</v>
      </c>
      <c r="C45" s="6" t="s">
        <v>67</v>
      </c>
      <c r="D45" s="8">
        <v>49</v>
      </c>
      <c r="E45" s="8">
        <v>54</v>
      </c>
      <c r="F45" s="11">
        <f t="shared" si="0"/>
        <v>103</v>
      </c>
      <c r="G45" s="13">
        <f t="shared" si="3"/>
        <v>76</v>
      </c>
      <c r="H45" s="6" t="s">
        <v>134</v>
      </c>
      <c r="I45" s="6" t="s">
        <v>21</v>
      </c>
      <c r="J45" s="8">
        <v>51</v>
      </c>
      <c r="K45" s="8">
        <v>51</v>
      </c>
      <c r="L45" s="11">
        <f t="shared" si="1"/>
        <v>102</v>
      </c>
    </row>
    <row r="46" spans="1:12" ht="13.2" x14ac:dyDescent="0.25">
      <c r="A46" s="13">
        <f t="shared" si="2"/>
        <v>77</v>
      </c>
      <c r="B46" s="6" t="s">
        <v>135</v>
      </c>
      <c r="C46" s="6" t="s">
        <v>89</v>
      </c>
      <c r="D46" s="8">
        <v>51</v>
      </c>
      <c r="E46" s="8">
        <v>48</v>
      </c>
      <c r="F46" s="11">
        <f t="shared" si="0"/>
        <v>99</v>
      </c>
      <c r="G46" s="13">
        <f t="shared" si="3"/>
        <v>78</v>
      </c>
      <c r="H46" s="6" t="s">
        <v>136</v>
      </c>
      <c r="I46" s="6" t="s">
        <v>121</v>
      </c>
      <c r="J46" s="8">
        <v>51</v>
      </c>
      <c r="K46" s="8">
        <v>46</v>
      </c>
      <c r="L46" s="11">
        <f t="shared" si="1"/>
        <v>97</v>
      </c>
    </row>
    <row r="47" spans="1:12" ht="13.5" customHeight="1" x14ac:dyDescent="0.25">
      <c r="A47" s="13">
        <f t="shared" si="2"/>
        <v>79</v>
      </c>
      <c r="B47" s="6" t="s">
        <v>18</v>
      </c>
      <c r="C47" s="6" t="s">
        <v>19</v>
      </c>
      <c r="D47" s="8">
        <v>42</v>
      </c>
      <c r="E47" s="8">
        <v>44</v>
      </c>
      <c r="F47" s="11">
        <f t="shared" si="0"/>
        <v>86</v>
      </c>
      <c r="G47" s="13">
        <f t="shared" si="3"/>
        <v>80</v>
      </c>
      <c r="H47" s="6" t="s">
        <v>137</v>
      </c>
      <c r="I47" s="6" t="s">
        <v>12</v>
      </c>
      <c r="J47" s="8">
        <v>49</v>
      </c>
      <c r="K47" s="8">
        <v>48</v>
      </c>
      <c r="L47" s="11">
        <f t="shared" si="1"/>
        <v>97</v>
      </c>
    </row>
    <row r="48" spans="1:12" ht="13.5" customHeight="1" x14ac:dyDescent="0.25">
      <c r="A48" s="3"/>
      <c r="B48" s="4" t="s">
        <v>7</v>
      </c>
      <c r="C48" s="5" t="s">
        <v>8</v>
      </c>
      <c r="D48" s="5">
        <v>36</v>
      </c>
      <c r="E48" s="5" t="s">
        <v>14</v>
      </c>
      <c r="F48" s="5" t="s">
        <v>15</v>
      </c>
      <c r="G48" s="3"/>
      <c r="H48" s="4" t="s">
        <v>7</v>
      </c>
      <c r="I48" s="5" t="s">
        <v>8</v>
      </c>
      <c r="J48" s="5">
        <v>36</v>
      </c>
      <c r="K48" s="5" t="s">
        <v>14</v>
      </c>
      <c r="L48" s="5" t="s">
        <v>15</v>
      </c>
    </row>
    <row r="49" spans="1:12" ht="13.2" x14ac:dyDescent="0.25">
      <c r="A49" s="5">
        <v>1</v>
      </c>
      <c r="B49" s="6" t="s">
        <v>18</v>
      </c>
      <c r="C49" s="6" t="s">
        <v>19</v>
      </c>
      <c r="D49" s="12">
        <v>86</v>
      </c>
      <c r="E49" s="8">
        <v>46</v>
      </c>
      <c r="F49" s="16">
        <f t="shared" ref="F49:F58" si="4">D49+E49</f>
        <v>132</v>
      </c>
      <c r="G49" s="5">
        <v>11</v>
      </c>
      <c r="H49" s="6" t="s">
        <v>87</v>
      </c>
      <c r="I49" s="6" t="s">
        <v>58</v>
      </c>
      <c r="J49" s="12">
        <v>91</v>
      </c>
      <c r="K49" s="8">
        <v>49</v>
      </c>
      <c r="L49" s="16">
        <f t="shared" ref="L49:L58" si="5">J49+K49</f>
        <v>140</v>
      </c>
    </row>
    <row r="50" spans="1:12" ht="13.2" x14ac:dyDescent="0.25">
      <c r="A50" s="13">
        <f t="shared" ref="A50:A58" si="6">A49+1</f>
        <v>2</v>
      </c>
      <c r="B50" s="6" t="s">
        <v>24</v>
      </c>
      <c r="C50" s="6" t="s">
        <v>25</v>
      </c>
      <c r="D50" s="12">
        <v>87</v>
      </c>
      <c r="E50" s="8">
        <v>46</v>
      </c>
      <c r="F50" s="16">
        <f t="shared" si="4"/>
        <v>133</v>
      </c>
      <c r="G50" s="13">
        <f t="shared" ref="G50:G58" si="7">G49+1</f>
        <v>12</v>
      </c>
      <c r="H50" s="6" t="s">
        <v>94</v>
      </c>
      <c r="I50" s="6" t="s">
        <v>44</v>
      </c>
      <c r="J50" s="12">
        <v>91</v>
      </c>
      <c r="K50" s="8">
        <v>51</v>
      </c>
      <c r="L50" s="16">
        <f t="shared" si="5"/>
        <v>142</v>
      </c>
    </row>
    <row r="51" spans="1:12" ht="13.2" x14ac:dyDescent="0.25">
      <c r="A51" s="13">
        <f t="shared" si="6"/>
        <v>3</v>
      </c>
      <c r="B51" s="6" t="s">
        <v>33</v>
      </c>
      <c r="C51" s="6" t="s">
        <v>17</v>
      </c>
      <c r="D51" s="12">
        <v>88</v>
      </c>
      <c r="E51" s="8">
        <v>47</v>
      </c>
      <c r="F51" s="16">
        <f t="shared" si="4"/>
        <v>135</v>
      </c>
      <c r="G51" s="13">
        <f t="shared" si="7"/>
        <v>13</v>
      </c>
      <c r="H51" s="6" t="s">
        <v>101</v>
      </c>
      <c r="I51" s="6" t="s">
        <v>102</v>
      </c>
      <c r="J51" s="12">
        <v>92</v>
      </c>
      <c r="K51" s="8">
        <v>48</v>
      </c>
      <c r="L51" s="16">
        <f t="shared" si="5"/>
        <v>140</v>
      </c>
    </row>
    <row r="52" spans="1:12" ht="13.2" x14ac:dyDescent="0.25">
      <c r="A52" s="13">
        <f t="shared" si="6"/>
        <v>4</v>
      </c>
      <c r="B52" s="6" t="s">
        <v>41</v>
      </c>
      <c r="C52" s="6" t="s">
        <v>42</v>
      </c>
      <c r="D52" s="12">
        <v>89</v>
      </c>
      <c r="E52" s="8">
        <v>46</v>
      </c>
      <c r="F52" s="16">
        <f t="shared" si="4"/>
        <v>135</v>
      </c>
      <c r="G52" s="13">
        <f t="shared" si="7"/>
        <v>14</v>
      </c>
      <c r="H52" s="6" t="s">
        <v>104</v>
      </c>
      <c r="I52" s="6" t="s">
        <v>30</v>
      </c>
      <c r="J52" s="12">
        <v>92</v>
      </c>
      <c r="K52" s="8">
        <v>49</v>
      </c>
      <c r="L52" s="16">
        <f t="shared" si="5"/>
        <v>141</v>
      </c>
    </row>
    <row r="53" spans="1:12" ht="13.2" x14ac:dyDescent="0.25">
      <c r="A53" s="13">
        <f t="shared" si="6"/>
        <v>5</v>
      </c>
      <c r="B53" s="6" t="s">
        <v>50</v>
      </c>
      <c r="C53" s="6" t="s">
        <v>39</v>
      </c>
      <c r="D53" s="12">
        <v>90</v>
      </c>
      <c r="E53" s="8">
        <v>42</v>
      </c>
      <c r="F53" s="16">
        <f t="shared" si="4"/>
        <v>132</v>
      </c>
      <c r="G53" s="13">
        <f t="shared" si="7"/>
        <v>15</v>
      </c>
      <c r="H53" s="6" t="s">
        <v>110</v>
      </c>
      <c r="I53" s="6" t="s">
        <v>89</v>
      </c>
      <c r="J53" s="12">
        <v>93</v>
      </c>
      <c r="K53" s="8">
        <v>49</v>
      </c>
      <c r="L53" s="16">
        <f t="shared" si="5"/>
        <v>142</v>
      </c>
    </row>
    <row r="54" spans="1:12" ht="13.2" x14ac:dyDescent="0.25">
      <c r="A54" s="13">
        <f t="shared" si="6"/>
        <v>6</v>
      </c>
      <c r="B54" s="6" t="s">
        <v>38</v>
      </c>
      <c r="C54" s="6" t="s">
        <v>39</v>
      </c>
      <c r="D54" s="12">
        <v>90</v>
      </c>
      <c r="E54" s="8">
        <v>44</v>
      </c>
      <c r="F54" s="16">
        <f t="shared" si="4"/>
        <v>134</v>
      </c>
      <c r="G54" s="13">
        <f t="shared" si="7"/>
        <v>16</v>
      </c>
      <c r="H54" s="6" t="s">
        <v>112</v>
      </c>
      <c r="I54" s="6" t="s">
        <v>113</v>
      </c>
      <c r="J54" s="12">
        <v>93</v>
      </c>
      <c r="K54" s="8">
        <v>45</v>
      </c>
      <c r="L54" s="16">
        <f t="shared" si="5"/>
        <v>138</v>
      </c>
    </row>
    <row r="55" spans="1:12" ht="13.2" x14ac:dyDescent="0.25">
      <c r="A55" s="13">
        <f t="shared" si="6"/>
        <v>7</v>
      </c>
      <c r="B55" s="6" t="s">
        <v>63</v>
      </c>
      <c r="C55" s="6" t="s">
        <v>12</v>
      </c>
      <c r="D55" s="12">
        <v>90</v>
      </c>
      <c r="E55" s="8">
        <v>45</v>
      </c>
      <c r="F55" s="16">
        <f t="shared" si="4"/>
        <v>135</v>
      </c>
      <c r="G55" s="13">
        <f t="shared" si="7"/>
        <v>17</v>
      </c>
      <c r="H55" s="6" t="s">
        <v>123</v>
      </c>
      <c r="I55" s="6" t="s">
        <v>12</v>
      </c>
      <c r="J55" s="12">
        <v>93</v>
      </c>
      <c r="K55" s="8">
        <v>49</v>
      </c>
      <c r="L55" s="16">
        <f t="shared" si="5"/>
        <v>142</v>
      </c>
    </row>
    <row r="56" spans="1:12" ht="13.2" x14ac:dyDescent="0.25">
      <c r="A56" s="13">
        <f t="shared" si="6"/>
        <v>8</v>
      </c>
      <c r="B56" s="6" t="s">
        <v>70</v>
      </c>
      <c r="C56" s="6" t="s">
        <v>71</v>
      </c>
      <c r="D56" s="12">
        <v>91</v>
      </c>
      <c r="E56" s="8">
        <v>48</v>
      </c>
      <c r="F56" s="16">
        <f t="shared" si="4"/>
        <v>139</v>
      </c>
      <c r="G56" s="13">
        <f t="shared" si="7"/>
        <v>18</v>
      </c>
      <c r="H56" s="6" t="s">
        <v>57</v>
      </c>
      <c r="I56" s="6" t="s">
        <v>58</v>
      </c>
      <c r="J56" s="12">
        <v>93</v>
      </c>
      <c r="K56" s="8">
        <v>46</v>
      </c>
      <c r="L56" s="16">
        <f t="shared" si="5"/>
        <v>139</v>
      </c>
    </row>
    <row r="57" spans="1:12" ht="13.2" x14ac:dyDescent="0.25">
      <c r="A57" s="13">
        <f t="shared" si="6"/>
        <v>9</v>
      </c>
      <c r="B57" s="6" t="s">
        <v>77</v>
      </c>
      <c r="C57" s="6" t="s">
        <v>27</v>
      </c>
      <c r="D57" s="12">
        <v>91</v>
      </c>
      <c r="E57" s="8">
        <v>42</v>
      </c>
      <c r="F57" s="16">
        <f t="shared" si="4"/>
        <v>133</v>
      </c>
      <c r="G57" s="13">
        <f t="shared" si="7"/>
        <v>19</v>
      </c>
      <c r="H57" s="6" t="s">
        <v>108</v>
      </c>
      <c r="I57" s="6" t="s">
        <v>17</v>
      </c>
      <c r="J57" s="12">
        <v>93</v>
      </c>
      <c r="K57" s="8">
        <v>51</v>
      </c>
      <c r="L57" s="16">
        <f t="shared" si="5"/>
        <v>144</v>
      </c>
    </row>
    <row r="58" spans="1:12" ht="13.5" customHeight="1" x14ac:dyDescent="0.25">
      <c r="A58" s="13">
        <f t="shared" si="6"/>
        <v>10</v>
      </c>
      <c r="B58" s="6" t="s">
        <v>82</v>
      </c>
      <c r="C58" s="6" t="s">
        <v>39</v>
      </c>
      <c r="D58" s="12">
        <v>91</v>
      </c>
      <c r="E58" s="8">
        <v>49</v>
      </c>
      <c r="F58" s="16">
        <f t="shared" si="4"/>
        <v>140</v>
      </c>
      <c r="G58" s="13">
        <f t="shared" si="7"/>
        <v>20</v>
      </c>
      <c r="H58" s="6" t="s">
        <v>111</v>
      </c>
      <c r="I58" s="6" t="s">
        <v>89</v>
      </c>
      <c r="J58" s="12">
        <v>93</v>
      </c>
      <c r="K58" s="8">
        <v>45</v>
      </c>
      <c r="L58" s="16">
        <f t="shared" si="5"/>
        <v>138</v>
      </c>
    </row>
    <row r="59" spans="1:12" ht="13.5" customHeight="1" x14ac:dyDescent="0.25">
      <c r="A59" s="29" t="s">
        <v>139</v>
      </c>
      <c r="B59" s="30"/>
      <c r="C59" s="17" t="s">
        <v>50</v>
      </c>
      <c r="D59" s="18" t="s">
        <v>140</v>
      </c>
      <c r="E59" s="19"/>
      <c r="F59" s="20"/>
      <c r="G59" s="29" t="s">
        <v>141</v>
      </c>
      <c r="H59" s="30"/>
      <c r="I59" s="17" t="s">
        <v>18</v>
      </c>
      <c r="J59" s="31" t="s">
        <v>19</v>
      </c>
      <c r="K59" s="30"/>
      <c r="L59" s="20"/>
    </row>
    <row r="60" spans="1:12" ht="13.5" customHeight="1" x14ac:dyDescent="0.25">
      <c r="A60" s="29" t="s">
        <v>142</v>
      </c>
      <c r="B60" s="30"/>
      <c r="C60" s="17" t="s">
        <v>77</v>
      </c>
      <c r="D60" s="31" t="s">
        <v>27</v>
      </c>
      <c r="E60" s="30"/>
      <c r="F60" s="20"/>
      <c r="G60" s="29" t="s">
        <v>143</v>
      </c>
      <c r="H60" s="30"/>
      <c r="I60" s="17" t="s">
        <v>24</v>
      </c>
      <c r="J60" s="31" t="s">
        <v>25</v>
      </c>
      <c r="K60" s="30"/>
      <c r="L60" s="20"/>
    </row>
    <row r="61" spans="1:12" ht="16.5" customHeight="1" x14ac:dyDescent="0.3">
      <c r="A61" s="32" t="s">
        <v>144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</sheetData>
  <mergeCells count="14">
    <mergeCell ref="A61:L61"/>
    <mergeCell ref="A59:B59"/>
    <mergeCell ref="A6:L6"/>
    <mergeCell ref="G59:H59"/>
    <mergeCell ref="J59:K59"/>
    <mergeCell ref="A60:B60"/>
    <mergeCell ref="D60:E60"/>
    <mergeCell ref="G60:H60"/>
    <mergeCell ref="J60:K60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/>
  </sheetViews>
  <sheetFormatPr defaultColWidth="14.44140625" defaultRowHeight="12.75" customHeight="1" x14ac:dyDescent="0.25"/>
  <cols>
    <col min="1" max="1" width="3.109375" customWidth="1"/>
    <col min="2" max="2" width="20.109375" customWidth="1"/>
    <col min="3" max="3" width="12.88671875" customWidth="1"/>
    <col min="4" max="5" width="6.88671875" customWidth="1"/>
    <col min="6" max="6" width="3.109375" customWidth="1"/>
    <col min="7" max="7" width="18.44140625" customWidth="1"/>
    <col min="8" max="8" width="12.88671875" customWidth="1"/>
    <col min="9" max="10" width="6.88671875" customWidth="1"/>
    <col min="11" max="11" width="2.6640625" customWidth="1"/>
    <col min="12" max="13" width="3.109375" customWidth="1"/>
    <col min="14" max="14" width="17.44140625" customWidth="1"/>
    <col min="15" max="15" width="13.109375" customWidth="1"/>
    <col min="16" max="18" width="6.88671875" customWidth="1"/>
  </cols>
  <sheetData>
    <row r="1" spans="1:18" ht="24" customHeight="1" x14ac:dyDescent="0.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"/>
    </row>
    <row r="2" spans="1:18" ht="24" customHeight="1" x14ac:dyDescent="0.4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"/>
    </row>
    <row r="3" spans="1:18" ht="24" customHeight="1" x14ac:dyDescent="0.4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"/>
    </row>
    <row r="4" spans="1:18" ht="21" customHeight="1" x14ac:dyDescent="0.35">
      <c r="A4" s="25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"/>
    </row>
    <row r="5" spans="1:18" ht="18.75" customHeight="1" x14ac:dyDescent="0.3">
      <c r="A5" s="26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"/>
    </row>
    <row r="6" spans="1:18" ht="19.5" customHeight="1" x14ac:dyDescent="0.3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"/>
      <c r="M6" s="33" t="s">
        <v>6</v>
      </c>
      <c r="N6" s="28"/>
      <c r="O6" s="28"/>
      <c r="P6" s="28"/>
      <c r="Q6" s="28"/>
      <c r="R6" s="28"/>
    </row>
    <row r="7" spans="1:18" ht="13.5" customHeight="1" x14ac:dyDescent="0.25">
      <c r="A7" s="3"/>
      <c r="B7" s="4" t="s">
        <v>7</v>
      </c>
      <c r="C7" s="5" t="s">
        <v>8</v>
      </c>
      <c r="D7" s="5" t="s">
        <v>9</v>
      </c>
      <c r="E7" s="5" t="s">
        <v>11</v>
      </c>
      <c r="F7" s="3"/>
      <c r="G7" s="4" t="s">
        <v>7</v>
      </c>
      <c r="H7" s="5" t="s">
        <v>8</v>
      </c>
      <c r="I7" s="5" t="s">
        <v>9</v>
      </c>
      <c r="J7" s="5" t="s">
        <v>11</v>
      </c>
      <c r="K7" s="2"/>
      <c r="L7" s="7"/>
      <c r="M7" s="3"/>
      <c r="N7" s="4" t="s">
        <v>7</v>
      </c>
      <c r="O7" s="5" t="s">
        <v>8</v>
      </c>
      <c r="P7" s="5" t="s">
        <v>13</v>
      </c>
      <c r="Q7" s="5" t="s">
        <v>14</v>
      </c>
      <c r="R7" s="5" t="s">
        <v>15</v>
      </c>
    </row>
    <row r="8" spans="1:18" ht="13.2" x14ac:dyDescent="0.25">
      <c r="A8" s="5">
        <v>1</v>
      </c>
      <c r="B8" s="6" t="s">
        <v>10</v>
      </c>
      <c r="C8" s="6" t="s">
        <v>12</v>
      </c>
      <c r="D8" s="9">
        <v>-15</v>
      </c>
      <c r="E8" s="10">
        <v>36</v>
      </c>
      <c r="F8" s="5">
        <v>2</v>
      </c>
      <c r="G8" s="6" t="s">
        <v>16</v>
      </c>
      <c r="H8" s="6" t="s">
        <v>17</v>
      </c>
      <c r="I8" s="9">
        <v>-11</v>
      </c>
      <c r="J8" s="10">
        <v>36</v>
      </c>
      <c r="K8" s="2"/>
      <c r="L8" s="7"/>
      <c r="M8" s="5">
        <v>1</v>
      </c>
      <c r="N8" s="6" t="s">
        <v>18</v>
      </c>
      <c r="O8" s="6" t="s">
        <v>19</v>
      </c>
      <c r="P8" s="12">
        <v>-22</v>
      </c>
      <c r="Q8" s="8">
        <v>-8</v>
      </c>
      <c r="R8" s="11">
        <f t="shared" ref="R8:R27" si="0">SUM(P8:Q8)</f>
        <v>-30</v>
      </c>
    </row>
    <row r="9" spans="1:18" ht="13.2" x14ac:dyDescent="0.25">
      <c r="A9" s="13">
        <f t="shared" ref="A9:A47" si="1">A8+2</f>
        <v>3</v>
      </c>
      <c r="B9" s="6" t="s">
        <v>20</v>
      </c>
      <c r="C9" s="6" t="s">
        <v>21</v>
      </c>
      <c r="D9" s="9">
        <v>-12</v>
      </c>
      <c r="E9" s="10">
        <v>36</v>
      </c>
      <c r="F9" s="13">
        <f t="shared" ref="F9:F47" si="2">F8+2</f>
        <v>4</v>
      </c>
      <c r="G9" s="6" t="s">
        <v>22</v>
      </c>
      <c r="H9" s="6" t="s">
        <v>23</v>
      </c>
      <c r="I9" s="9">
        <v>-12</v>
      </c>
      <c r="J9" s="10">
        <v>36</v>
      </c>
      <c r="K9" s="2"/>
      <c r="L9" s="7"/>
      <c r="M9" s="13">
        <f t="shared" ref="M9:M17" si="3">M8+1</f>
        <v>2</v>
      </c>
      <c r="N9" s="6" t="s">
        <v>24</v>
      </c>
      <c r="O9" s="6" t="s">
        <v>25</v>
      </c>
      <c r="P9" s="12">
        <v>-21</v>
      </c>
      <c r="Q9" s="8">
        <v>-8</v>
      </c>
      <c r="R9" s="11">
        <f t="shared" si="0"/>
        <v>-29</v>
      </c>
    </row>
    <row r="10" spans="1:18" ht="13.2" x14ac:dyDescent="0.25">
      <c r="A10" s="13">
        <f t="shared" si="1"/>
        <v>5</v>
      </c>
      <c r="B10" s="6" t="s">
        <v>29</v>
      </c>
      <c r="C10" s="6" t="s">
        <v>27</v>
      </c>
      <c r="D10" s="9">
        <v>-12</v>
      </c>
      <c r="E10" s="10">
        <v>36</v>
      </c>
      <c r="F10" s="13">
        <f t="shared" si="2"/>
        <v>6</v>
      </c>
      <c r="G10" s="6" t="s">
        <v>28</v>
      </c>
      <c r="H10" s="6" t="s">
        <v>30</v>
      </c>
      <c r="I10" s="9">
        <v>-10</v>
      </c>
      <c r="J10" s="10">
        <v>36</v>
      </c>
      <c r="K10" s="2"/>
      <c r="L10" s="7"/>
      <c r="M10" s="13">
        <f t="shared" si="3"/>
        <v>3</v>
      </c>
      <c r="N10" s="6" t="s">
        <v>33</v>
      </c>
      <c r="O10" s="6" t="s">
        <v>17</v>
      </c>
      <c r="P10" s="12">
        <v>-20</v>
      </c>
      <c r="Q10" s="8">
        <v>-7</v>
      </c>
      <c r="R10" s="11">
        <f t="shared" si="0"/>
        <v>-27</v>
      </c>
    </row>
    <row r="11" spans="1:18" ht="13.2" x14ac:dyDescent="0.25">
      <c r="A11" s="13">
        <f t="shared" si="1"/>
        <v>7</v>
      </c>
      <c r="B11" s="6" t="s">
        <v>31</v>
      </c>
      <c r="C11" s="6" t="s">
        <v>32</v>
      </c>
      <c r="D11" s="9">
        <v>-11</v>
      </c>
      <c r="E11" s="10">
        <v>36</v>
      </c>
      <c r="F11" s="13">
        <f t="shared" si="2"/>
        <v>8</v>
      </c>
      <c r="G11" s="6" t="s">
        <v>34</v>
      </c>
      <c r="H11" s="6" t="s">
        <v>35</v>
      </c>
      <c r="I11" s="9">
        <v>-8</v>
      </c>
      <c r="J11" s="10">
        <v>36</v>
      </c>
      <c r="K11" s="2"/>
      <c r="L11" s="7"/>
      <c r="M11" s="13">
        <f t="shared" si="3"/>
        <v>4</v>
      </c>
      <c r="N11" s="6" t="s">
        <v>41</v>
      </c>
      <c r="O11" s="6" t="s">
        <v>42</v>
      </c>
      <c r="P11" s="12">
        <v>-19</v>
      </c>
      <c r="Q11" s="8">
        <v>-8</v>
      </c>
      <c r="R11" s="11">
        <f t="shared" si="0"/>
        <v>-27</v>
      </c>
    </row>
    <row r="12" spans="1:18" ht="13.2" x14ac:dyDescent="0.25">
      <c r="A12" s="13">
        <f t="shared" si="1"/>
        <v>9</v>
      </c>
      <c r="B12" s="6" t="s">
        <v>36</v>
      </c>
      <c r="C12" s="6" t="s">
        <v>37</v>
      </c>
      <c r="D12" s="9">
        <v>-10</v>
      </c>
      <c r="E12" s="10">
        <v>36</v>
      </c>
      <c r="F12" s="13">
        <f t="shared" si="2"/>
        <v>10</v>
      </c>
      <c r="G12" s="6" t="s">
        <v>38</v>
      </c>
      <c r="H12" s="6" t="s">
        <v>39</v>
      </c>
      <c r="I12" s="9">
        <v>-18</v>
      </c>
      <c r="J12" s="10">
        <v>36</v>
      </c>
      <c r="K12" s="2"/>
      <c r="L12" s="7"/>
      <c r="M12" s="13">
        <f t="shared" si="3"/>
        <v>5</v>
      </c>
      <c r="N12" s="6" t="s">
        <v>50</v>
      </c>
      <c r="O12" s="6" t="s">
        <v>39</v>
      </c>
      <c r="P12" s="12">
        <v>-18</v>
      </c>
      <c r="Q12" s="8">
        <v>-12</v>
      </c>
      <c r="R12" s="11">
        <f t="shared" si="0"/>
        <v>-30</v>
      </c>
    </row>
    <row r="13" spans="1:18" ht="13.2" x14ac:dyDescent="0.25">
      <c r="A13" s="13">
        <f t="shared" si="1"/>
        <v>11</v>
      </c>
      <c r="B13" s="6" t="s">
        <v>40</v>
      </c>
      <c r="C13" s="6" t="s">
        <v>17</v>
      </c>
      <c r="D13" s="9">
        <v>-11</v>
      </c>
      <c r="E13" s="10">
        <v>36</v>
      </c>
      <c r="F13" s="13">
        <f t="shared" si="2"/>
        <v>12</v>
      </c>
      <c r="G13" s="6" t="s">
        <v>43</v>
      </c>
      <c r="H13" s="6" t="s">
        <v>44</v>
      </c>
      <c r="I13" s="9" t="s">
        <v>54</v>
      </c>
      <c r="J13" s="10">
        <v>36</v>
      </c>
      <c r="K13" s="2"/>
      <c r="L13" s="7"/>
      <c r="M13" s="13">
        <f t="shared" si="3"/>
        <v>6</v>
      </c>
      <c r="N13" s="6" t="s">
        <v>38</v>
      </c>
      <c r="O13" s="6" t="s">
        <v>39</v>
      </c>
      <c r="P13" s="12">
        <v>-18</v>
      </c>
      <c r="Q13" s="8">
        <v>-10</v>
      </c>
      <c r="R13" s="11">
        <f t="shared" si="0"/>
        <v>-28</v>
      </c>
    </row>
    <row r="14" spans="1:18" ht="13.2" x14ac:dyDescent="0.25">
      <c r="A14" s="13">
        <f t="shared" si="1"/>
        <v>13</v>
      </c>
      <c r="B14" s="6" t="s">
        <v>45</v>
      </c>
      <c r="C14" s="6" t="s">
        <v>27</v>
      </c>
      <c r="D14" s="9">
        <v>-12</v>
      </c>
      <c r="E14" s="10">
        <v>36</v>
      </c>
      <c r="F14" s="13">
        <f t="shared" si="2"/>
        <v>14</v>
      </c>
      <c r="G14" s="6" t="s">
        <v>46</v>
      </c>
      <c r="H14" s="6" t="s">
        <v>47</v>
      </c>
      <c r="I14" s="9">
        <v>-2</v>
      </c>
      <c r="J14" s="10">
        <v>36</v>
      </c>
      <c r="K14" s="2"/>
      <c r="L14" s="7"/>
      <c r="M14" s="13">
        <f t="shared" si="3"/>
        <v>7</v>
      </c>
      <c r="N14" s="6" t="s">
        <v>63</v>
      </c>
      <c r="O14" s="6" t="s">
        <v>12</v>
      </c>
      <c r="P14" s="12">
        <v>-18</v>
      </c>
      <c r="Q14" s="8">
        <v>-9</v>
      </c>
      <c r="R14" s="11">
        <f t="shared" si="0"/>
        <v>-27</v>
      </c>
    </row>
    <row r="15" spans="1:18" ht="13.2" x14ac:dyDescent="0.25">
      <c r="A15" s="13">
        <f t="shared" si="1"/>
        <v>15</v>
      </c>
      <c r="B15" s="6" t="s">
        <v>48</v>
      </c>
      <c r="C15" s="6" t="s">
        <v>49</v>
      </c>
      <c r="D15" s="9">
        <v>-13</v>
      </c>
      <c r="E15" s="10">
        <v>36</v>
      </c>
      <c r="F15" s="13">
        <f t="shared" si="2"/>
        <v>16</v>
      </c>
      <c r="G15" s="6" t="s">
        <v>51</v>
      </c>
      <c r="H15" s="6" t="s">
        <v>52</v>
      </c>
      <c r="I15" s="9">
        <v>-10</v>
      </c>
      <c r="J15" s="10">
        <v>36</v>
      </c>
      <c r="K15" s="2"/>
      <c r="L15" s="7"/>
      <c r="M15" s="13">
        <f t="shared" si="3"/>
        <v>8</v>
      </c>
      <c r="N15" s="6" t="s">
        <v>70</v>
      </c>
      <c r="O15" s="6" t="s">
        <v>71</v>
      </c>
      <c r="P15" s="12">
        <v>-17</v>
      </c>
      <c r="Q15" s="8">
        <v>-6</v>
      </c>
      <c r="R15" s="11">
        <f t="shared" si="0"/>
        <v>-23</v>
      </c>
    </row>
    <row r="16" spans="1:18" ht="13.2" x14ac:dyDescent="0.25">
      <c r="A16" s="13">
        <f t="shared" si="1"/>
        <v>17</v>
      </c>
      <c r="B16" s="6" t="s">
        <v>53</v>
      </c>
      <c r="C16" s="6" t="s">
        <v>17</v>
      </c>
      <c r="D16" s="9">
        <v>-20</v>
      </c>
      <c r="E16" s="10">
        <v>36</v>
      </c>
      <c r="F16" s="13">
        <f t="shared" si="2"/>
        <v>18</v>
      </c>
      <c r="G16" s="6" t="s">
        <v>55</v>
      </c>
      <c r="H16" s="6" t="s">
        <v>56</v>
      </c>
      <c r="I16" s="9">
        <v>-13</v>
      </c>
      <c r="J16" s="10">
        <v>36</v>
      </c>
      <c r="K16" s="2"/>
      <c r="L16" s="7"/>
      <c r="M16" s="13">
        <f t="shared" si="3"/>
        <v>9</v>
      </c>
      <c r="N16" s="6" t="s">
        <v>77</v>
      </c>
      <c r="O16" s="6" t="s">
        <v>27</v>
      </c>
      <c r="P16" s="12">
        <v>-17</v>
      </c>
      <c r="Q16" s="8">
        <v>-12</v>
      </c>
      <c r="R16" s="11">
        <f t="shared" si="0"/>
        <v>-29</v>
      </c>
    </row>
    <row r="17" spans="1:18" ht="13.5" customHeight="1" x14ac:dyDescent="0.25">
      <c r="A17" s="13">
        <f t="shared" si="1"/>
        <v>19</v>
      </c>
      <c r="B17" s="6" t="s">
        <v>57</v>
      </c>
      <c r="C17" s="6" t="s">
        <v>58</v>
      </c>
      <c r="D17" s="9">
        <v>-15</v>
      </c>
      <c r="E17" s="10">
        <v>36</v>
      </c>
      <c r="F17" s="13">
        <f t="shared" si="2"/>
        <v>20</v>
      </c>
      <c r="G17" s="6" t="s">
        <v>59</v>
      </c>
      <c r="H17" s="6" t="s">
        <v>32</v>
      </c>
      <c r="I17" s="9">
        <v>-5</v>
      </c>
      <c r="J17" s="10">
        <v>36</v>
      </c>
      <c r="K17" s="2"/>
      <c r="L17" s="7"/>
      <c r="M17" s="13">
        <f t="shared" si="3"/>
        <v>10</v>
      </c>
      <c r="N17" s="6" t="s">
        <v>82</v>
      </c>
      <c r="O17" s="6" t="s">
        <v>39</v>
      </c>
      <c r="P17" s="12">
        <v>-17</v>
      </c>
      <c r="Q17" s="8">
        <v>-2</v>
      </c>
      <c r="R17" s="11">
        <f t="shared" si="0"/>
        <v>-19</v>
      </c>
    </row>
    <row r="18" spans="1:18" ht="13.2" x14ac:dyDescent="0.25">
      <c r="A18" s="13">
        <f t="shared" si="1"/>
        <v>21</v>
      </c>
      <c r="B18" s="6" t="s">
        <v>60</v>
      </c>
      <c r="C18" s="6" t="s">
        <v>12</v>
      </c>
      <c r="D18" s="9">
        <v>-7</v>
      </c>
      <c r="E18" s="10">
        <v>36</v>
      </c>
      <c r="F18" s="13">
        <f t="shared" si="2"/>
        <v>22</v>
      </c>
      <c r="G18" s="6" t="s">
        <v>61</v>
      </c>
      <c r="H18" s="6" t="s">
        <v>62</v>
      </c>
      <c r="I18" s="9">
        <v>-10</v>
      </c>
      <c r="J18" s="10">
        <v>36</v>
      </c>
      <c r="K18" s="2"/>
      <c r="M18" s="4">
        <v>11</v>
      </c>
      <c r="N18" s="6" t="s">
        <v>87</v>
      </c>
      <c r="O18" s="6" t="s">
        <v>58</v>
      </c>
      <c r="P18" s="12">
        <v>-17</v>
      </c>
      <c r="Q18" s="8">
        <v>-5</v>
      </c>
      <c r="R18" s="11">
        <f t="shared" si="0"/>
        <v>-22</v>
      </c>
    </row>
    <row r="19" spans="1:18" ht="13.2" x14ac:dyDescent="0.25">
      <c r="A19" s="13">
        <f t="shared" si="1"/>
        <v>23</v>
      </c>
      <c r="B19" s="6" t="s">
        <v>64</v>
      </c>
      <c r="C19" s="6" t="s">
        <v>58</v>
      </c>
      <c r="D19" s="9">
        <v>-17</v>
      </c>
      <c r="E19" s="10">
        <v>36</v>
      </c>
      <c r="F19" s="13">
        <f t="shared" si="2"/>
        <v>24</v>
      </c>
      <c r="G19" s="6" t="s">
        <v>65</v>
      </c>
      <c r="H19" s="6" t="s">
        <v>25</v>
      </c>
      <c r="I19" s="9">
        <v>-13</v>
      </c>
      <c r="J19" s="10">
        <v>36</v>
      </c>
      <c r="K19" s="2"/>
      <c r="M19" s="14">
        <f t="shared" ref="M19:M27" si="4">M18+1</f>
        <v>12</v>
      </c>
      <c r="N19" s="6" t="s">
        <v>94</v>
      </c>
      <c r="O19" s="6" t="s">
        <v>44</v>
      </c>
      <c r="P19" s="12">
        <v>-17</v>
      </c>
      <c r="Q19" s="8">
        <v>-3</v>
      </c>
      <c r="R19" s="11">
        <f t="shared" si="0"/>
        <v>-20</v>
      </c>
    </row>
    <row r="20" spans="1:18" ht="13.2" x14ac:dyDescent="0.25">
      <c r="A20" s="13">
        <f t="shared" si="1"/>
        <v>25</v>
      </c>
      <c r="B20" s="6" t="s">
        <v>66</v>
      </c>
      <c r="C20" s="6" t="s">
        <v>67</v>
      </c>
      <c r="D20" s="9">
        <v>-11</v>
      </c>
      <c r="E20" s="10">
        <v>36</v>
      </c>
      <c r="F20" s="13">
        <f t="shared" si="2"/>
        <v>26</v>
      </c>
      <c r="G20" s="6" t="s">
        <v>68</v>
      </c>
      <c r="H20" s="6" t="s">
        <v>69</v>
      </c>
      <c r="I20" s="9" t="s">
        <v>100</v>
      </c>
      <c r="J20" s="10">
        <v>36</v>
      </c>
      <c r="K20" s="2"/>
      <c r="M20" s="14">
        <f t="shared" si="4"/>
        <v>13</v>
      </c>
      <c r="N20" s="6" t="s">
        <v>101</v>
      </c>
      <c r="O20" s="6" t="s">
        <v>102</v>
      </c>
      <c r="P20" s="12">
        <v>-16</v>
      </c>
      <c r="Q20" s="8">
        <v>-6</v>
      </c>
      <c r="R20" s="11">
        <f t="shared" si="0"/>
        <v>-22</v>
      </c>
    </row>
    <row r="21" spans="1:18" ht="13.2" x14ac:dyDescent="0.25">
      <c r="A21" s="13">
        <f t="shared" si="1"/>
        <v>27</v>
      </c>
      <c r="B21" s="6" t="s">
        <v>72</v>
      </c>
      <c r="C21" s="6" t="s">
        <v>52</v>
      </c>
      <c r="D21" s="9">
        <v>-13</v>
      </c>
      <c r="E21" s="10">
        <v>36</v>
      </c>
      <c r="F21" s="13">
        <f t="shared" si="2"/>
        <v>28</v>
      </c>
      <c r="G21" s="6" t="s">
        <v>73</v>
      </c>
      <c r="H21" s="6" t="s">
        <v>74</v>
      </c>
      <c r="I21" s="9">
        <v>-6</v>
      </c>
      <c r="J21" s="10">
        <v>36</v>
      </c>
      <c r="K21" s="2"/>
      <c r="M21" s="14">
        <f t="shared" si="4"/>
        <v>14</v>
      </c>
      <c r="N21" s="6" t="s">
        <v>104</v>
      </c>
      <c r="O21" s="6" t="s">
        <v>30</v>
      </c>
      <c r="P21" s="12">
        <v>-16</v>
      </c>
      <c r="Q21" s="8">
        <v>-5</v>
      </c>
      <c r="R21" s="11">
        <f t="shared" si="0"/>
        <v>-21</v>
      </c>
    </row>
    <row r="22" spans="1:18" ht="13.2" x14ac:dyDescent="0.25">
      <c r="A22" s="13">
        <f t="shared" si="1"/>
        <v>29</v>
      </c>
      <c r="B22" s="6" t="s">
        <v>75</v>
      </c>
      <c r="C22" s="6" t="s">
        <v>17</v>
      </c>
      <c r="D22" s="9">
        <v>-9</v>
      </c>
      <c r="E22" s="10">
        <v>36</v>
      </c>
      <c r="F22" s="13">
        <f t="shared" si="2"/>
        <v>30</v>
      </c>
      <c r="G22" s="6" t="s">
        <v>76</v>
      </c>
      <c r="H22" s="6" t="s">
        <v>35</v>
      </c>
      <c r="I22" s="9">
        <v>-12</v>
      </c>
      <c r="J22" s="10">
        <v>36</v>
      </c>
      <c r="K22" s="2"/>
      <c r="M22" s="14">
        <f t="shared" si="4"/>
        <v>15</v>
      </c>
      <c r="N22" s="6" t="s">
        <v>110</v>
      </c>
      <c r="O22" s="6" t="s">
        <v>89</v>
      </c>
      <c r="P22" s="12">
        <v>-15</v>
      </c>
      <c r="Q22" s="8">
        <v>-5</v>
      </c>
      <c r="R22" s="11">
        <f t="shared" si="0"/>
        <v>-20</v>
      </c>
    </row>
    <row r="23" spans="1:18" ht="13.2" x14ac:dyDescent="0.25">
      <c r="A23" s="13">
        <f t="shared" si="1"/>
        <v>31</v>
      </c>
      <c r="B23" s="6" t="s">
        <v>78</v>
      </c>
      <c r="C23" s="6" t="s">
        <v>47</v>
      </c>
      <c r="D23" s="9">
        <v>-9</v>
      </c>
      <c r="E23" s="10">
        <v>36</v>
      </c>
      <c r="F23" s="13">
        <f t="shared" si="2"/>
        <v>32</v>
      </c>
      <c r="G23" s="6" t="s">
        <v>79</v>
      </c>
      <c r="H23" s="6" t="s">
        <v>39</v>
      </c>
      <c r="I23" s="9">
        <v>-13</v>
      </c>
      <c r="J23" s="10">
        <v>36</v>
      </c>
      <c r="K23" s="2"/>
      <c r="M23" s="14">
        <f t="shared" si="4"/>
        <v>16</v>
      </c>
      <c r="N23" s="6" t="s">
        <v>112</v>
      </c>
      <c r="O23" s="6" t="s">
        <v>113</v>
      </c>
      <c r="P23" s="12">
        <v>-15</v>
      </c>
      <c r="Q23" s="8">
        <v>-9</v>
      </c>
      <c r="R23" s="11">
        <f t="shared" si="0"/>
        <v>-24</v>
      </c>
    </row>
    <row r="24" spans="1:18" ht="13.2" x14ac:dyDescent="0.25">
      <c r="A24" s="13">
        <f t="shared" si="1"/>
        <v>33</v>
      </c>
      <c r="B24" s="6" t="s">
        <v>80</v>
      </c>
      <c r="C24" s="6" t="s">
        <v>81</v>
      </c>
      <c r="D24" s="15">
        <f>2</f>
        <v>2</v>
      </c>
      <c r="E24" s="10">
        <v>36</v>
      </c>
      <c r="F24" s="13">
        <f t="shared" si="2"/>
        <v>34</v>
      </c>
      <c r="G24" s="6" t="s">
        <v>83</v>
      </c>
      <c r="H24" s="6" t="s">
        <v>84</v>
      </c>
      <c r="I24" s="9">
        <v>-7</v>
      </c>
      <c r="J24" s="10">
        <v>36</v>
      </c>
      <c r="K24" s="2"/>
      <c r="M24" s="14">
        <f t="shared" si="4"/>
        <v>17</v>
      </c>
      <c r="N24" s="6" t="s">
        <v>123</v>
      </c>
      <c r="O24" s="6" t="s">
        <v>12</v>
      </c>
      <c r="P24" s="12">
        <v>-15</v>
      </c>
      <c r="Q24" s="8">
        <v>-5</v>
      </c>
      <c r="R24" s="11">
        <f t="shared" si="0"/>
        <v>-20</v>
      </c>
    </row>
    <row r="25" spans="1:18" ht="13.2" x14ac:dyDescent="0.25">
      <c r="A25" s="13">
        <f t="shared" si="1"/>
        <v>35</v>
      </c>
      <c r="B25" s="6" t="s">
        <v>85</v>
      </c>
      <c r="C25" s="6" t="s">
        <v>81</v>
      </c>
      <c r="D25" s="9">
        <v>-4</v>
      </c>
      <c r="E25" s="10">
        <v>36</v>
      </c>
      <c r="F25" s="13">
        <f t="shared" si="2"/>
        <v>36</v>
      </c>
      <c r="G25" s="6" t="s">
        <v>86</v>
      </c>
      <c r="H25" s="6" t="s">
        <v>21</v>
      </c>
      <c r="I25" s="9">
        <v>-14</v>
      </c>
      <c r="J25" s="10">
        <v>36</v>
      </c>
      <c r="K25" s="2"/>
      <c r="M25" s="14">
        <f t="shared" si="4"/>
        <v>18</v>
      </c>
      <c r="N25" s="6" t="s">
        <v>57</v>
      </c>
      <c r="O25" s="6" t="s">
        <v>58</v>
      </c>
      <c r="P25" s="12">
        <v>-15</v>
      </c>
      <c r="Q25" s="8">
        <v>-8</v>
      </c>
      <c r="R25" s="11">
        <f t="shared" si="0"/>
        <v>-23</v>
      </c>
    </row>
    <row r="26" spans="1:18" ht="13.2" x14ac:dyDescent="0.25">
      <c r="A26" s="13">
        <f t="shared" si="1"/>
        <v>37</v>
      </c>
      <c r="B26" s="6" t="s">
        <v>88</v>
      </c>
      <c r="C26" s="6" t="s">
        <v>89</v>
      </c>
      <c r="D26" s="9">
        <v>-10</v>
      </c>
      <c r="E26" s="10">
        <v>36</v>
      </c>
      <c r="F26" s="13">
        <f t="shared" si="2"/>
        <v>38</v>
      </c>
      <c r="G26" s="6" t="s">
        <v>90</v>
      </c>
      <c r="H26" s="6" t="s">
        <v>42</v>
      </c>
      <c r="I26" s="9">
        <v>-19</v>
      </c>
      <c r="J26" s="10">
        <v>36</v>
      </c>
      <c r="K26" s="2"/>
      <c r="M26" s="14">
        <f t="shared" si="4"/>
        <v>19</v>
      </c>
      <c r="N26" s="6" t="s">
        <v>108</v>
      </c>
      <c r="O26" s="6" t="s">
        <v>17</v>
      </c>
      <c r="P26" s="12">
        <v>-15</v>
      </c>
      <c r="Q26" s="8">
        <v>-3</v>
      </c>
      <c r="R26" s="11">
        <f t="shared" si="0"/>
        <v>-18</v>
      </c>
    </row>
    <row r="27" spans="1:18" ht="13.5" customHeight="1" x14ac:dyDescent="0.25">
      <c r="A27" s="13">
        <f t="shared" si="1"/>
        <v>39</v>
      </c>
      <c r="B27" s="6" t="s">
        <v>91</v>
      </c>
      <c r="C27" s="6" t="s">
        <v>92</v>
      </c>
      <c r="D27" s="9">
        <v>-14</v>
      </c>
      <c r="E27" s="10">
        <v>36</v>
      </c>
      <c r="F27" s="13">
        <f t="shared" si="2"/>
        <v>40</v>
      </c>
      <c r="G27" s="6" t="s">
        <v>24</v>
      </c>
      <c r="H27" s="6" t="s">
        <v>25</v>
      </c>
      <c r="I27" s="9">
        <v>-21</v>
      </c>
      <c r="J27" s="10">
        <v>36</v>
      </c>
      <c r="K27" s="2"/>
      <c r="M27" s="14">
        <f t="shared" si="4"/>
        <v>20</v>
      </c>
      <c r="N27" s="6" t="s">
        <v>111</v>
      </c>
      <c r="O27" s="6" t="s">
        <v>89</v>
      </c>
      <c r="P27" s="12">
        <v>-15</v>
      </c>
      <c r="Q27" s="8">
        <v>-9</v>
      </c>
      <c r="R27" s="11">
        <f t="shared" si="0"/>
        <v>-24</v>
      </c>
    </row>
    <row r="28" spans="1:18" ht="13.2" x14ac:dyDescent="0.25">
      <c r="A28" s="13">
        <f t="shared" si="1"/>
        <v>41</v>
      </c>
      <c r="B28" s="6" t="s">
        <v>93</v>
      </c>
      <c r="C28" s="6" t="s">
        <v>69</v>
      </c>
      <c r="D28" s="9">
        <v>-6</v>
      </c>
      <c r="E28" s="10">
        <v>36</v>
      </c>
      <c r="F28" s="13">
        <f t="shared" si="2"/>
        <v>42</v>
      </c>
      <c r="G28" s="6" t="s">
        <v>94</v>
      </c>
      <c r="H28" s="6" t="s">
        <v>44</v>
      </c>
      <c r="I28" s="9">
        <v>-17</v>
      </c>
      <c r="J28" s="10">
        <v>36</v>
      </c>
      <c r="K28" s="2"/>
      <c r="M28" s="1"/>
      <c r="N28" s="1"/>
      <c r="O28" s="1"/>
      <c r="P28" s="1"/>
      <c r="Q28" s="1"/>
      <c r="R28" s="1"/>
    </row>
    <row r="29" spans="1:18" ht="13.2" x14ac:dyDescent="0.25">
      <c r="A29" s="13">
        <f t="shared" si="1"/>
        <v>43</v>
      </c>
      <c r="B29" s="6" t="s">
        <v>95</v>
      </c>
      <c r="C29" s="6" t="s">
        <v>96</v>
      </c>
      <c r="D29" s="9">
        <v>-12</v>
      </c>
      <c r="E29" s="10">
        <v>36</v>
      </c>
      <c r="F29" s="13">
        <f t="shared" si="2"/>
        <v>44</v>
      </c>
      <c r="G29" s="6" t="s">
        <v>97</v>
      </c>
      <c r="H29" s="6" t="s">
        <v>12</v>
      </c>
      <c r="I29" s="9">
        <v>-18</v>
      </c>
      <c r="J29" s="10">
        <v>36</v>
      </c>
      <c r="K29" s="2"/>
    </row>
    <row r="30" spans="1:18" ht="13.2" x14ac:dyDescent="0.25">
      <c r="A30" s="13">
        <f t="shared" si="1"/>
        <v>45</v>
      </c>
      <c r="B30" s="6" t="s">
        <v>98</v>
      </c>
      <c r="C30" s="6" t="s">
        <v>27</v>
      </c>
      <c r="D30" s="9">
        <v>-9</v>
      </c>
      <c r="E30" s="10">
        <v>36</v>
      </c>
      <c r="F30" s="13">
        <f t="shared" si="2"/>
        <v>46</v>
      </c>
      <c r="G30" s="6" t="s">
        <v>50</v>
      </c>
      <c r="H30" s="6" t="s">
        <v>39</v>
      </c>
      <c r="I30" s="9">
        <v>-18</v>
      </c>
      <c r="J30" s="10">
        <v>36</v>
      </c>
      <c r="K30" s="2"/>
    </row>
    <row r="31" spans="1:18" ht="13.2" x14ac:dyDescent="0.25">
      <c r="A31" s="13">
        <f t="shared" si="1"/>
        <v>47</v>
      </c>
      <c r="B31" s="6" t="s">
        <v>99</v>
      </c>
      <c r="C31" s="6" t="s">
        <v>30</v>
      </c>
      <c r="D31" s="9">
        <v>-12</v>
      </c>
      <c r="E31" s="10">
        <v>36</v>
      </c>
      <c r="F31" s="13">
        <f t="shared" si="2"/>
        <v>48</v>
      </c>
      <c r="G31" s="6" t="s">
        <v>103</v>
      </c>
      <c r="H31" s="6" t="s">
        <v>67</v>
      </c>
      <c r="I31" s="9">
        <v>-7</v>
      </c>
      <c r="J31" s="10">
        <v>36</v>
      </c>
      <c r="K31" s="2"/>
    </row>
    <row r="32" spans="1:18" ht="13.2" x14ac:dyDescent="0.25">
      <c r="A32" s="13">
        <f t="shared" si="1"/>
        <v>49</v>
      </c>
      <c r="B32" s="6" t="s">
        <v>77</v>
      </c>
      <c r="C32" s="6" t="s">
        <v>27</v>
      </c>
      <c r="D32" s="9">
        <v>-17</v>
      </c>
      <c r="E32" s="10">
        <v>36</v>
      </c>
      <c r="F32" s="13">
        <f t="shared" si="2"/>
        <v>50</v>
      </c>
      <c r="G32" s="6" t="s">
        <v>105</v>
      </c>
      <c r="H32" s="6" t="s">
        <v>30</v>
      </c>
      <c r="I32" s="9">
        <v>-12</v>
      </c>
      <c r="J32" s="10">
        <v>36</v>
      </c>
      <c r="K32" s="2"/>
    </row>
    <row r="33" spans="1:11" ht="13.2" x14ac:dyDescent="0.25">
      <c r="A33" s="13">
        <f t="shared" si="1"/>
        <v>51</v>
      </c>
      <c r="B33" s="6" t="s">
        <v>106</v>
      </c>
      <c r="C33" s="6" t="s">
        <v>107</v>
      </c>
      <c r="D33" s="9">
        <v>-9</v>
      </c>
      <c r="E33" s="10">
        <v>36</v>
      </c>
      <c r="F33" s="13">
        <f t="shared" si="2"/>
        <v>52</v>
      </c>
      <c r="G33" s="6" t="s">
        <v>108</v>
      </c>
      <c r="H33" s="6" t="s">
        <v>17</v>
      </c>
      <c r="I33" s="9">
        <v>-15</v>
      </c>
      <c r="J33" s="10">
        <v>36</v>
      </c>
      <c r="K33" s="2"/>
    </row>
    <row r="34" spans="1:11" ht="13.2" x14ac:dyDescent="0.25">
      <c r="A34" s="13">
        <f t="shared" si="1"/>
        <v>53</v>
      </c>
      <c r="B34" s="6" t="s">
        <v>109</v>
      </c>
      <c r="C34" s="6" t="s">
        <v>32</v>
      </c>
      <c r="D34" s="9">
        <v>-11</v>
      </c>
      <c r="E34" s="10">
        <v>36</v>
      </c>
      <c r="F34" s="13">
        <f t="shared" si="2"/>
        <v>54</v>
      </c>
      <c r="G34" s="6" t="s">
        <v>111</v>
      </c>
      <c r="H34" s="6" t="s">
        <v>89</v>
      </c>
      <c r="I34" s="9">
        <v>-15</v>
      </c>
      <c r="J34" s="10">
        <v>36</v>
      </c>
      <c r="K34" s="2"/>
    </row>
    <row r="35" spans="1:11" ht="13.2" x14ac:dyDescent="0.25">
      <c r="A35" s="13">
        <f t="shared" si="1"/>
        <v>55</v>
      </c>
      <c r="B35" s="6" t="s">
        <v>112</v>
      </c>
      <c r="C35" s="6" t="s">
        <v>113</v>
      </c>
      <c r="D35" s="9">
        <v>-15</v>
      </c>
      <c r="E35" s="10">
        <v>36</v>
      </c>
      <c r="F35" s="13">
        <f t="shared" si="2"/>
        <v>56</v>
      </c>
      <c r="G35" s="6" t="s">
        <v>114</v>
      </c>
      <c r="H35" s="6" t="s">
        <v>27</v>
      </c>
      <c r="I35" s="9">
        <v>-15</v>
      </c>
      <c r="J35" s="10">
        <v>36</v>
      </c>
      <c r="K35" s="2"/>
    </row>
    <row r="36" spans="1:11" ht="13.2" x14ac:dyDescent="0.25">
      <c r="A36" s="13">
        <f t="shared" si="1"/>
        <v>57</v>
      </c>
      <c r="B36" s="6" t="s">
        <v>115</v>
      </c>
      <c r="C36" s="6" t="s">
        <v>30</v>
      </c>
      <c r="D36" s="9">
        <v>-3</v>
      </c>
      <c r="E36" s="10">
        <v>36</v>
      </c>
      <c r="F36" s="13">
        <f t="shared" si="2"/>
        <v>58</v>
      </c>
      <c r="G36" s="6" t="s">
        <v>82</v>
      </c>
      <c r="H36" s="6" t="s">
        <v>39</v>
      </c>
      <c r="I36" s="9">
        <v>-17</v>
      </c>
      <c r="J36" s="10">
        <v>36</v>
      </c>
      <c r="K36" s="2"/>
    </row>
    <row r="37" spans="1:11" ht="13.2" x14ac:dyDescent="0.25">
      <c r="A37" s="13">
        <f t="shared" si="1"/>
        <v>59</v>
      </c>
      <c r="B37" s="6" t="s">
        <v>104</v>
      </c>
      <c r="C37" s="6" t="s">
        <v>30</v>
      </c>
      <c r="D37" s="9">
        <v>-16</v>
      </c>
      <c r="E37" s="10">
        <v>36</v>
      </c>
      <c r="F37" s="13">
        <f t="shared" si="2"/>
        <v>60</v>
      </c>
      <c r="G37" s="6" t="s">
        <v>116</v>
      </c>
      <c r="H37" s="6" t="s">
        <v>89</v>
      </c>
      <c r="I37" s="9">
        <v>-4</v>
      </c>
      <c r="J37" s="10">
        <v>36</v>
      </c>
      <c r="K37" s="2"/>
    </row>
    <row r="38" spans="1:11" ht="13.2" x14ac:dyDescent="0.25">
      <c r="A38" s="13">
        <f t="shared" si="1"/>
        <v>61</v>
      </c>
      <c r="B38" s="6" t="s">
        <v>70</v>
      </c>
      <c r="C38" s="6" t="s">
        <v>71</v>
      </c>
      <c r="D38" s="9">
        <v>-17</v>
      </c>
      <c r="E38" s="10">
        <v>36</v>
      </c>
      <c r="F38" s="13">
        <f t="shared" si="2"/>
        <v>62</v>
      </c>
      <c r="G38" s="6" t="s">
        <v>117</v>
      </c>
      <c r="H38" s="6" t="s">
        <v>84</v>
      </c>
      <c r="I38" s="9">
        <v>-11</v>
      </c>
      <c r="J38" s="10">
        <v>36</v>
      </c>
      <c r="K38" s="2"/>
    </row>
    <row r="39" spans="1:11" ht="13.2" x14ac:dyDescent="0.25">
      <c r="A39" s="13">
        <f t="shared" si="1"/>
        <v>63</v>
      </c>
      <c r="B39" s="6" t="s">
        <v>118</v>
      </c>
      <c r="C39" s="6" t="s">
        <v>119</v>
      </c>
      <c r="D39" s="9">
        <v>-8</v>
      </c>
      <c r="E39" s="10">
        <v>36</v>
      </c>
      <c r="F39" s="13">
        <f t="shared" si="2"/>
        <v>64</v>
      </c>
      <c r="G39" s="6" t="s">
        <v>120</v>
      </c>
      <c r="H39" s="6" t="s">
        <v>121</v>
      </c>
      <c r="I39" s="9">
        <v>-8</v>
      </c>
      <c r="J39" s="10">
        <v>36</v>
      </c>
      <c r="K39" s="2"/>
    </row>
    <row r="40" spans="1:11" ht="13.2" x14ac:dyDescent="0.25">
      <c r="A40" s="13">
        <f t="shared" si="1"/>
        <v>65</v>
      </c>
      <c r="B40" s="6" t="s">
        <v>122</v>
      </c>
      <c r="C40" s="6" t="s">
        <v>52</v>
      </c>
      <c r="D40" s="9">
        <v>-5</v>
      </c>
      <c r="E40" s="10">
        <v>36</v>
      </c>
      <c r="F40" s="13">
        <f t="shared" si="2"/>
        <v>66</v>
      </c>
      <c r="G40" s="6" t="s">
        <v>124</v>
      </c>
      <c r="H40" s="6" t="s">
        <v>121</v>
      </c>
      <c r="I40" s="9">
        <v>-8</v>
      </c>
      <c r="J40" s="10">
        <v>36</v>
      </c>
      <c r="K40" s="2"/>
    </row>
    <row r="41" spans="1:11" ht="13.2" x14ac:dyDescent="0.25">
      <c r="A41" s="13">
        <f t="shared" si="1"/>
        <v>67</v>
      </c>
      <c r="B41" s="6" t="s">
        <v>125</v>
      </c>
      <c r="C41" s="6" t="s">
        <v>121</v>
      </c>
      <c r="D41" s="9">
        <v>-14</v>
      </c>
      <c r="E41" s="10">
        <v>36</v>
      </c>
      <c r="F41" s="13">
        <f t="shared" si="2"/>
        <v>68</v>
      </c>
      <c r="G41" s="6" t="s">
        <v>126</v>
      </c>
      <c r="H41" s="6" t="s">
        <v>52</v>
      </c>
      <c r="I41" s="9">
        <v>-12</v>
      </c>
      <c r="J41" s="10">
        <v>36</v>
      </c>
      <c r="K41" s="2"/>
    </row>
    <row r="42" spans="1:11" ht="13.2" x14ac:dyDescent="0.25">
      <c r="A42" s="13">
        <f t="shared" si="1"/>
        <v>69</v>
      </c>
      <c r="B42" s="6" t="s">
        <v>101</v>
      </c>
      <c r="C42" s="6" t="s">
        <v>44</v>
      </c>
      <c r="D42" s="9">
        <v>-16</v>
      </c>
      <c r="E42" s="10">
        <v>36</v>
      </c>
      <c r="F42" s="13">
        <f t="shared" si="2"/>
        <v>70</v>
      </c>
      <c r="G42" s="6" t="s">
        <v>127</v>
      </c>
      <c r="H42" s="6" t="s">
        <v>121</v>
      </c>
      <c r="I42" s="9" t="s">
        <v>138</v>
      </c>
      <c r="J42" s="10">
        <v>36</v>
      </c>
      <c r="K42" s="2"/>
    </row>
    <row r="43" spans="1:11" ht="13.2" x14ac:dyDescent="0.25">
      <c r="A43" s="13">
        <f t="shared" si="1"/>
        <v>71</v>
      </c>
      <c r="B43" s="6" t="s">
        <v>110</v>
      </c>
      <c r="C43" s="6" t="s">
        <v>89</v>
      </c>
      <c r="D43" s="9">
        <v>-15</v>
      </c>
      <c r="E43" s="10">
        <v>36</v>
      </c>
      <c r="F43" s="13">
        <f t="shared" si="2"/>
        <v>72</v>
      </c>
      <c r="G43" s="6" t="s">
        <v>128</v>
      </c>
      <c r="H43" s="6" t="s">
        <v>129</v>
      </c>
      <c r="I43" s="9">
        <v>-4</v>
      </c>
      <c r="J43" s="10">
        <v>36</v>
      </c>
      <c r="K43" s="2"/>
    </row>
    <row r="44" spans="1:11" ht="13.2" x14ac:dyDescent="0.25">
      <c r="A44" s="13">
        <f t="shared" si="1"/>
        <v>73</v>
      </c>
      <c r="B44" s="6" t="s">
        <v>130</v>
      </c>
      <c r="C44" s="6" t="s">
        <v>131</v>
      </c>
      <c r="D44" s="9">
        <v>-11</v>
      </c>
      <c r="E44" s="10">
        <v>36</v>
      </c>
      <c r="F44" s="13">
        <f t="shared" si="2"/>
        <v>74</v>
      </c>
      <c r="G44" s="6" t="s">
        <v>132</v>
      </c>
      <c r="H44" s="6" t="s">
        <v>58</v>
      </c>
      <c r="I44" s="9">
        <v>-12</v>
      </c>
      <c r="J44" s="10">
        <v>36</v>
      </c>
      <c r="K44" s="2"/>
    </row>
    <row r="45" spans="1:11" ht="13.2" x14ac:dyDescent="0.25">
      <c r="A45" s="13">
        <f t="shared" si="1"/>
        <v>75</v>
      </c>
      <c r="B45" s="6" t="s">
        <v>133</v>
      </c>
      <c r="C45" s="6" t="s">
        <v>67</v>
      </c>
      <c r="D45" s="9">
        <v>-5</v>
      </c>
      <c r="E45" s="10">
        <v>36</v>
      </c>
      <c r="F45" s="13">
        <f t="shared" si="2"/>
        <v>76</v>
      </c>
      <c r="G45" s="6" t="s">
        <v>134</v>
      </c>
      <c r="H45" s="6" t="s">
        <v>21</v>
      </c>
      <c r="I45" s="9">
        <v>-6</v>
      </c>
      <c r="J45" s="10">
        <v>36</v>
      </c>
      <c r="K45" s="2"/>
    </row>
    <row r="46" spans="1:11" ht="13.2" x14ac:dyDescent="0.25">
      <c r="A46" s="13">
        <f t="shared" si="1"/>
        <v>77</v>
      </c>
      <c r="B46" s="6" t="s">
        <v>135</v>
      </c>
      <c r="C46" s="6" t="s">
        <v>89</v>
      </c>
      <c r="D46" s="9">
        <v>-9</v>
      </c>
      <c r="E46" s="10">
        <v>36</v>
      </c>
      <c r="F46" s="13">
        <f t="shared" si="2"/>
        <v>78</v>
      </c>
      <c r="G46" s="6" t="s">
        <v>136</v>
      </c>
      <c r="H46" s="6" t="s">
        <v>121</v>
      </c>
      <c r="I46" s="9">
        <v>-11</v>
      </c>
      <c r="J46" s="10">
        <v>36</v>
      </c>
      <c r="K46" s="2"/>
    </row>
    <row r="47" spans="1:11" ht="13.5" customHeight="1" x14ac:dyDescent="0.25">
      <c r="A47" s="13">
        <f t="shared" si="1"/>
        <v>79</v>
      </c>
      <c r="B47" s="6" t="s">
        <v>18</v>
      </c>
      <c r="C47" s="6" t="s">
        <v>19</v>
      </c>
      <c r="D47" s="9">
        <v>-22</v>
      </c>
      <c r="E47" s="10">
        <v>36</v>
      </c>
      <c r="F47" s="13">
        <f t="shared" si="2"/>
        <v>80</v>
      </c>
      <c r="G47" s="6" t="s">
        <v>137</v>
      </c>
      <c r="H47" s="6" t="s">
        <v>12</v>
      </c>
      <c r="I47" s="9">
        <v>-11</v>
      </c>
      <c r="J47" s="10">
        <v>36</v>
      </c>
      <c r="K47" s="2"/>
    </row>
  </sheetData>
  <mergeCells count="7">
    <mergeCell ref="A6:J6"/>
    <mergeCell ref="M6:R6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2016-11-03T15:41:46Z</dcterms:created>
  <dcterms:modified xsi:type="dcterms:W3CDTF">2016-11-03T15:41:46Z</dcterms:modified>
</cp:coreProperties>
</file>