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Gents" sheetId="1" r:id="rId1"/>
    <sheet name="Ladies" sheetId="2" r:id="rId2"/>
  </sheets>
  <calcPr calcId="171027"/>
</workbook>
</file>

<file path=xl/calcChain.xml><?xml version="1.0" encoding="utf-8"?>
<calcChain xmlns="http://schemas.openxmlformats.org/spreadsheetml/2006/main">
  <c r="E56" i="2" l="1"/>
  <c r="E54" i="2"/>
  <c r="E53" i="2"/>
  <c r="E49" i="2"/>
  <c r="E48" i="2"/>
  <c r="E47" i="2"/>
  <c r="J46" i="2"/>
  <c r="J45" i="2"/>
  <c r="E45" i="2"/>
  <c r="J44" i="2"/>
  <c r="E44" i="2"/>
  <c r="J43" i="2"/>
  <c r="E43" i="2"/>
  <c r="J42" i="2"/>
  <c r="E42" i="2"/>
  <c r="E41" i="2"/>
  <c r="J40" i="2"/>
  <c r="E40" i="2"/>
  <c r="J39" i="2"/>
  <c r="E39" i="2"/>
  <c r="J38" i="2"/>
  <c r="E38" i="2"/>
  <c r="O37" i="2"/>
  <c r="J37" i="2"/>
  <c r="E37" i="2"/>
  <c r="J36" i="2"/>
  <c r="E36" i="2"/>
  <c r="O35" i="2"/>
  <c r="E35" i="2"/>
  <c r="O34" i="2"/>
  <c r="J34" i="2"/>
  <c r="E34" i="2"/>
  <c r="J33" i="2"/>
  <c r="O32" i="2"/>
  <c r="J32" i="2"/>
  <c r="E32" i="2"/>
  <c r="O31" i="2"/>
  <c r="E31" i="2"/>
  <c r="J30" i="2"/>
  <c r="E30" i="2"/>
  <c r="O29" i="2"/>
  <c r="E29" i="2"/>
  <c r="O28" i="2"/>
  <c r="J28" i="2"/>
  <c r="E28" i="2"/>
  <c r="O27" i="2"/>
  <c r="J27" i="2"/>
  <c r="E27" i="2"/>
  <c r="J26" i="2"/>
  <c r="E26" i="2"/>
  <c r="O25" i="2"/>
  <c r="J25" i="2"/>
  <c r="E25" i="2"/>
  <c r="O24" i="2"/>
  <c r="J24" i="2"/>
  <c r="E24" i="2"/>
  <c r="O23" i="2"/>
  <c r="J23" i="2"/>
  <c r="E23" i="2"/>
  <c r="O22" i="2"/>
  <c r="J22" i="2"/>
  <c r="E22" i="2"/>
  <c r="O21" i="2"/>
  <c r="J21" i="2"/>
  <c r="E21" i="2"/>
  <c r="O20" i="2"/>
  <c r="J20" i="2"/>
  <c r="E20" i="2"/>
  <c r="J19" i="2"/>
  <c r="E19" i="2"/>
  <c r="J17" i="2"/>
  <c r="E17" i="2"/>
  <c r="J16" i="2"/>
  <c r="O15" i="2"/>
  <c r="J15" i="2"/>
  <c r="E15" i="2"/>
  <c r="O14" i="2"/>
  <c r="J14" i="2"/>
  <c r="E14" i="2"/>
  <c r="O13" i="2"/>
  <c r="E13" i="2"/>
  <c r="O12" i="2"/>
  <c r="J12" i="2"/>
  <c r="E12" i="2"/>
  <c r="O11" i="2"/>
  <c r="J11" i="2"/>
  <c r="O10" i="2"/>
  <c r="J10" i="2"/>
  <c r="O9" i="2"/>
  <c r="J9" i="2"/>
  <c r="E9" i="2"/>
  <c r="O8" i="2"/>
  <c r="J8" i="2"/>
  <c r="E8" i="2"/>
  <c r="O7" i="2"/>
  <c r="J7" i="2"/>
  <c r="E7" i="2"/>
  <c r="O6" i="2"/>
  <c r="J6" i="2"/>
  <c r="E6" i="2"/>
  <c r="E68" i="1"/>
  <c r="E67" i="1"/>
  <c r="E66" i="1"/>
  <c r="E65" i="1"/>
  <c r="E64" i="1"/>
  <c r="E63" i="1"/>
  <c r="E62" i="1"/>
  <c r="E61" i="1"/>
  <c r="E60" i="1"/>
  <c r="E59" i="1"/>
  <c r="E58" i="1"/>
  <c r="E57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J38" i="1"/>
  <c r="E38" i="1"/>
  <c r="J37" i="1"/>
  <c r="E37" i="1"/>
  <c r="J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J24" i="1"/>
  <c r="E24" i="1"/>
  <c r="O23" i="1"/>
  <c r="J23" i="1"/>
  <c r="E23" i="1"/>
  <c r="O22" i="1"/>
  <c r="J22" i="1"/>
  <c r="J21" i="1"/>
  <c r="E21" i="1"/>
  <c r="O20" i="1"/>
  <c r="J20" i="1"/>
  <c r="E20" i="1"/>
  <c r="O19" i="1"/>
  <c r="J19" i="1"/>
  <c r="E19" i="1"/>
  <c r="O18" i="1"/>
  <c r="J18" i="1"/>
  <c r="E18" i="1"/>
  <c r="O17" i="1"/>
  <c r="J17" i="1"/>
  <c r="E17" i="1"/>
  <c r="O16" i="1"/>
  <c r="J16" i="1"/>
  <c r="E16" i="1"/>
  <c r="O15" i="1"/>
  <c r="J15" i="1"/>
  <c r="E15" i="1"/>
  <c r="O14" i="1"/>
  <c r="J14" i="1"/>
  <c r="E14" i="1"/>
  <c r="O13" i="1"/>
  <c r="J13" i="1"/>
  <c r="E13" i="1"/>
  <c r="O12" i="1"/>
  <c r="J12" i="1"/>
  <c r="E12" i="1"/>
  <c r="O11" i="1"/>
  <c r="J11" i="1"/>
  <c r="E11" i="1"/>
  <c r="J10" i="1"/>
  <c r="E10" i="1"/>
  <c r="O9" i="1"/>
  <c r="J9" i="1"/>
  <c r="E9" i="1"/>
  <c r="O8" i="1"/>
  <c r="J8" i="1"/>
  <c r="E8" i="1"/>
  <c r="O7" i="1"/>
  <c r="J7" i="1"/>
  <c r="E7" i="1"/>
  <c r="O6" i="1"/>
  <c r="J6" i="1"/>
  <c r="E6" i="1"/>
</calcChain>
</file>

<file path=xl/sharedStrings.xml><?xml version="1.0" encoding="utf-8"?>
<sst xmlns="http://schemas.openxmlformats.org/spreadsheetml/2006/main" count="628" uniqueCount="294">
  <si>
    <t>PITCH and PUTT UNION of IRELAND</t>
  </si>
  <si>
    <t>LEINSTER GENTS STROKEPLAY CHAMPIONSHIPS 2011</t>
  </si>
  <si>
    <t>FINALS   --   SEAPOINT, DROGHEDA -- SUNDAY 3rd July 2011</t>
  </si>
  <si>
    <t>SENIOR GRADE</t>
  </si>
  <si>
    <t>INTER GRADE</t>
  </si>
  <si>
    <t>JUNIOR GRADE</t>
  </si>
  <si>
    <t>Name</t>
  </si>
  <si>
    <t>Club</t>
  </si>
  <si>
    <t>Total</t>
  </si>
  <si>
    <t>Terry McMorrow</t>
  </si>
  <si>
    <t>Lucan</t>
  </si>
  <si>
    <t>Kevin Doyle</t>
  </si>
  <si>
    <t>St. Patrick's</t>
  </si>
  <si>
    <t>Aidan Whelan</t>
  </si>
  <si>
    <t>Martin O'Neill</t>
  </si>
  <si>
    <t>Karl Murphy</t>
  </si>
  <si>
    <t>Old County</t>
  </si>
  <si>
    <t>Kevin Coleman</t>
  </si>
  <si>
    <t>Channonrock</t>
  </si>
  <si>
    <t>Gerard Palmer</t>
  </si>
  <si>
    <t>Tullamore</t>
  </si>
  <si>
    <t>P. J. Stevens</t>
  </si>
  <si>
    <t>Custume</t>
  </si>
  <si>
    <t>Alan Leddy</t>
  </si>
  <si>
    <t>Navan</t>
  </si>
  <si>
    <t>Derek Courtney</t>
  </si>
  <si>
    <t>Glenville</t>
  </si>
  <si>
    <t>Declan Mulpeter (Snr)</t>
  </si>
  <si>
    <t>Ryston</t>
  </si>
  <si>
    <t>Martin Russell</t>
  </si>
  <si>
    <t>St. Bridget's</t>
  </si>
  <si>
    <t>Eddie Carey</t>
  </si>
  <si>
    <t>Anthony McDonnell (Snr)</t>
  </si>
  <si>
    <t>LEINSTER LADIES STROKEPLAY CHAMPIONSHIPS 2011</t>
  </si>
  <si>
    <t>FINALS   --   ROYAL MEATH, CLONEE -- SUNDAY 3rd July 2011</t>
  </si>
  <si>
    <t>Eamonn Daly</t>
  </si>
  <si>
    <t>Disq</t>
  </si>
  <si>
    <t>Joseph (Jnr) McGrath</t>
  </si>
  <si>
    <t>Erry</t>
  </si>
  <si>
    <t>Martin Carter</t>
  </si>
  <si>
    <t>Collinstown</t>
  </si>
  <si>
    <t>Gary Pyke</t>
  </si>
  <si>
    <t>Junior Smith</t>
  </si>
  <si>
    <t>R.G.S.C.</t>
  </si>
  <si>
    <t>Stephen Clifford</t>
  </si>
  <si>
    <t>Michael Norton</t>
  </si>
  <si>
    <t>Ian Dillon</t>
  </si>
  <si>
    <t>Ciaran McLoughlin</t>
  </si>
  <si>
    <t>Cloghogue</t>
  </si>
  <si>
    <t>William  Finnegan (Jnr)</t>
  </si>
  <si>
    <t>Cement</t>
  </si>
  <si>
    <t>William Buckley (Jnr)</t>
  </si>
  <si>
    <t>David Reddin</t>
  </si>
  <si>
    <t>Michael O'Connell</t>
  </si>
  <si>
    <t>John Paul Bowes</t>
  </si>
  <si>
    <t>David Donnelly</t>
  </si>
  <si>
    <t>Erin's Isle</t>
  </si>
  <si>
    <t>David Beatty</t>
  </si>
  <si>
    <t>John O'Neill</t>
  </si>
  <si>
    <t>Athgarvan</t>
  </si>
  <si>
    <t>Colin Larkin</t>
  </si>
  <si>
    <t>Stackallen</t>
  </si>
  <si>
    <t>Richard Lambe</t>
  </si>
  <si>
    <t>Mark Hogan</t>
  </si>
  <si>
    <t>John Joyce</t>
  </si>
  <si>
    <t>Michael Donegan</t>
  </si>
  <si>
    <t>Kilbeggan</t>
  </si>
  <si>
    <t>George McGreal</t>
  </si>
  <si>
    <t>Sean Gorey</t>
  </si>
  <si>
    <t>C.P.M.</t>
  </si>
  <si>
    <t>Brendan Clarke</t>
  </si>
  <si>
    <t>Cathal Swift</t>
  </si>
  <si>
    <t>Dominic Hynes</t>
  </si>
  <si>
    <t>Royal Meath</t>
  </si>
  <si>
    <t>Thomas Brennan</t>
  </si>
  <si>
    <t>The Acres</t>
  </si>
  <si>
    <t>Darren O'Connell</t>
  </si>
  <si>
    <t>Martin Smith</t>
  </si>
  <si>
    <t>Seapoint</t>
  </si>
  <si>
    <t>Sean Langon</t>
  </si>
  <si>
    <t>Mark Millar</t>
  </si>
  <si>
    <t>Shandon</t>
  </si>
  <si>
    <t>William Rogers</t>
  </si>
  <si>
    <t>Ringcommons</t>
  </si>
  <si>
    <t>Paul Dillon</t>
  </si>
  <si>
    <t>NR</t>
  </si>
  <si>
    <t>Niall Quigley</t>
  </si>
  <si>
    <t>David Malone</t>
  </si>
  <si>
    <t>Trim</t>
  </si>
  <si>
    <t>Kenneth Farrell</t>
  </si>
  <si>
    <t>Kathleen Geraghty</t>
  </si>
  <si>
    <t>Pat Malone</t>
  </si>
  <si>
    <t>Skryne</t>
  </si>
  <si>
    <t>John Thornton</t>
  </si>
  <si>
    <t>Aaron O'Brien</t>
  </si>
  <si>
    <t>John Crangle</t>
  </si>
  <si>
    <t>Loughlinstown</t>
  </si>
  <si>
    <t>Charlie Egan</t>
  </si>
  <si>
    <t>Jane Fanning</t>
  </si>
  <si>
    <t>Christina Carroll</t>
  </si>
  <si>
    <t>Helen Greagsbey</t>
  </si>
  <si>
    <t>C.Y.M.C./L.C.</t>
  </si>
  <si>
    <t>Geraldine Ryan</t>
  </si>
  <si>
    <t>Aileen Kelly</t>
  </si>
  <si>
    <t>Kathleen Mooney</t>
  </si>
  <si>
    <t>Mary Reddy</t>
  </si>
  <si>
    <t>Michael Stephenson</t>
  </si>
  <si>
    <t>Yvonne Nolan</t>
  </si>
  <si>
    <t>Prosperous</t>
  </si>
  <si>
    <t>Shane Townley</t>
  </si>
  <si>
    <t>Bellewstown</t>
  </si>
  <si>
    <t>Mairead O'Brien</t>
  </si>
  <si>
    <t>Annie Galvin</t>
  </si>
  <si>
    <t>Margaret Delahunty</t>
  </si>
  <si>
    <t>Helen Wynne</t>
  </si>
  <si>
    <t>Maura Doyle</t>
  </si>
  <si>
    <t>Bridie Hanratty</t>
  </si>
  <si>
    <t>Concepta Maddick</t>
  </si>
  <si>
    <t>Marise Carroll</t>
  </si>
  <si>
    <t>Eileen McCabe</t>
  </si>
  <si>
    <t>Ferbane</t>
  </si>
  <si>
    <t>Christine Byrne</t>
  </si>
  <si>
    <t>Martin Kenny</t>
  </si>
  <si>
    <t>Breda Boyle</t>
  </si>
  <si>
    <t>Marsella O'Brien</t>
  </si>
  <si>
    <t>Mary Agnew</t>
  </si>
  <si>
    <t>Collon</t>
  </si>
  <si>
    <t>Tommy Dyas</t>
  </si>
  <si>
    <t>McBride</t>
  </si>
  <si>
    <t>Kathleen Heary</t>
  </si>
  <si>
    <t>Pauline Madden</t>
  </si>
  <si>
    <t>John Dennis</t>
  </si>
  <si>
    <t>Noelle Martin</t>
  </si>
  <si>
    <t>Colm Byrne</t>
  </si>
  <si>
    <t>Ierne</t>
  </si>
  <si>
    <t>Pauline Balfe</t>
  </si>
  <si>
    <t>Eugene Murtagh</t>
  </si>
  <si>
    <t>David Campbell</t>
  </si>
  <si>
    <t>Mary Coyle</t>
  </si>
  <si>
    <t>Alan Hanlon</t>
  </si>
  <si>
    <t>Alan Cluskey</t>
  </si>
  <si>
    <t>Siobhan Keely</t>
  </si>
  <si>
    <t>William Collins</t>
  </si>
  <si>
    <t>Helen Gavin</t>
  </si>
  <si>
    <t>Dermot Rogers</t>
  </si>
  <si>
    <t>Patricia Brennan</t>
  </si>
  <si>
    <t>Sean Downes</t>
  </si>
  <si>
    <t>Elizabeth Quinn</t>
  </si>
  <si>
    <t xml:space="preserve">NR </t>
  </si>
  <si>
    <t>Dermot Wogan</t>
  </si>
  <si>
    <t>Rose McCormack</t>
  </si>
  <si>
    <t>Ronan Whelan</t>
  </si>
  <si>
    <t>Siobhan Dwyer</t>
  </si>
  <si>
    <t>Glen Martin</t>
  </si>
  <si>
    <t>Gerard Fitzpatrick</t>
  </si>
  <si>
    <t>Noel Ryan</t>
  </si>
  <si>
    <t>Ian Farrelly</t>
  </si>
  <si>
    <t>Tracey McGrath</t>
  </si>
  <si>
    <t>Sean Galvin</t>
  </si>
  <si>
    <t>Michael Foley</t>
  </si>
  <si>
    <t>Arthur Murphy</t>
  </si>
  <si>
    <t>Anne Kelly</t>
  </si>
  <si>
    <t>Darren Kane</t>
  </si>
  <si>
    <t>Alice Sargent</t>
  </si>
  <si>
    <t>Don McCormack</t>
  </si>
  <si>
    <t>Anthony Kavanagh</t>
  </si>
  <si>
    <t>Brian Doyle</t>
  </si>
  <si>
    <t>Dolores Mason</t>
  </si>
  <si>
    <t>Brian McGinn</t>
  </si>
  <si>
    <t>Kathleen Carton</t>
  </si>
  <si>
    <t>Kitty Brogan</t>
  </si>
  <si>
    <t>Frank Penders</t>
  </si>
  <si>
    <t>Marina O'Rourke</t>
  </si>
  <si>
    <t>Anthony Malone</t>
  </si>
  <si>
    <t>Isobel McMahon</t>
  </si>
  <si>
    <t>Robert Bissett</t>
  </si>
  <si>
    <t>Sean Goggin</t>
  </si>
  <si>
    <t>Anne Fagan</t>
  </si>
  <si>
    <t>Maree O'Toole</t>
  </si>
  <si>
    <t>Stephen Murray</t>
  </si>
  <si>
    <t>Laurence Maher</t>
  </si>
  <si>
    <t>Ann Fagan</t>
  </si>
  <si>
    <t>Barry McQuillan</t>
  </si>
  <si>
    <t>Anne McCartan</t>
  </si>
  <si>
    <t>Michael Cooley</t>
  </si>
  <si>
    <t>Linda Thomson</t>
  </si>
  <si>
    <t>Graham Newman</t>
  </si>
  <si>
    <t>Antoinette Campbell</t>
  </si>
  <si>
    <t>Marie Brennan</t>
  </si>
  <si>
    <t>Pat Greene</t>
  </si>
  <si>
    <t>Anne-Marie McCabe</t>
  </si>
  <si>
    <t>Majella French</t>
  </si>
  <si>
    <t>Newtown</t>
  </si>
  <si>
    <t>Christopher Gallagher</t>
  </si>
  <si>
    <t>Rosaleen O'Rourke</t>
  </si>
  <si>
    <t>Patsy Reamsbottom</t>
  </si>
  <si>
    <t>Maureen Mills</t>
  </si>
  <si>
    <t>Catherine Smith</t>
  </si>
  <si>
    <t>Pat Fanning</t>
  </si>
  <si>
    <t>Dora Kavanagh</t>
  </si>
  <si>
    <t>Eoin Mithen</t>
  </si>
  <si>
    <t>Miriam Sheerin</t>
  </si>
  <si>
    <t>Eleanor Gillic</t>
  </si>
  <si>
    <t>Michael Hogan</t>
  </si>
  <si>
    <t>Monica McGrath</t>
  </si>
  <si>
    <t>Johnny Campbell</t>
  </si>
  <si>
    <t>Yvonne Carney</t>
  </si>
  <si>
    <t>Carol O'Brien</t>
  </si>
  <si>
    <t>Gaeil Colmcille</t>
  </si>
  <si>
    <t>Theresa King</t>
  </si>
  <si>
    <t>Geraldine Ward</t>
  </si>
  <si>
    <t>Portmarnock</t>
  </si>
  <si>
    <t>Gertie Heffernan</t>
  </si>
  <si>
    <t>Vera Ball</t>
  </si>
  <si>
    <t>Alice O'Shea</t>
  </si>
  <si>
    <t>Moira Nugent</t>
  </si>
  <si>
    <t>Gabrielle Sweeney</t>
  </si>
  <si>
    <t>Phil Condron</t>
  </si>
  <si>
    <t>Eileen Guerin</t>
  </si>
  <si>
    <t>Valarie Barron</t>
  </si>
  <si>
    <t>Mairead O'Toole</t>
  </si>
  <si>
    <t>Poulaphouca</t>
  </si>
  <si>
    <t>Margaret Muldoon</t>
  </si>
  <si>
    <t>Castletown</t>
  </si>
  <si>
    <t>Kathleen McDonnell</t>
  </si>
  <si>
    <t>Margaret Hogan</t>
  </si>
  <si>
    <t>Noeline Coffey</t>
  </si>
  <si>
    <t>Nancy Stanbridge</t>
  </si>
  <si>
    <t>Maureen Whelan</t>
  </si>
  <si>
    <t>Iris Cunningham</t>
  </si>
  <si>
    <t>Josephine Thorpe</t>
  </si>
  <si>
    <t>Margaret Thomson</t>
  </si>
  <si>
    <t>Bernie Dunne</t>
  </si>
  <si>
    <t>Mary Casey</t>
  </si>
  <si>
    <t>Geraldine Edwards</t>
  </si>
  <si>
    <t>Laura Whelan</t>
  </si>
  <si>
    <t>Esther Doyle</t>
  </si>
  <si>
    <t>Sheelagh Elmes</t>
  </si>
  <si>
    <t>Mary Sherry</t>
  </si>
  <si>
    <t>Mary Lynch</t>
  </si>
  <si>
    <t>Final 18</t>
  </si>
  <si>
    <t>Bernie Somers</t>
  </si>
  <si>
    <t>Linda Flanagan</t>
  </si>
  <si>
    <t>Ann Ward</t>
  </si>
  <si>
    <t>Rose Kelly</t>
  </si>
  <si>
    <t>Betty Cody</t>
  </si>
  <si>
    <t>Tracey Smith</t>
  </si>
  <si>
    <t>Claire Keely</t>
  </si>
  <si>
    <t>Denise Pyke</t>
  </si>
  <si>
    <t>Anne Jackson</t>
  </si>
  <si>
    <t>Brenda Purcell</t>
  </si>
  <si>
    <t>Noreen Myles</t>
  </si>
  <si>
    <t>Mary Donnelly</t>
  </si>
  <si>
    <t>Mary Fullam</t>
  </si>
  <si>
    <t>Barbara Furlong</t>
  </si>
  <si>
    <t>Teresa Fagan</t>
  </si>
  <si>
    <t>Cathy Richardson</t>
  </si>
  <si>
    <t>Marlo Everitt</t>
  </si>
  <si>
    <t>Ger Holland</t>
  </si>
  <si>
    <t>Vera Glennon</t>
  </si>
  <si>
    <t>Marian Byrne</t>
  </si>
  <si>
    <t>Carol Tracey</t>
  </si>
  <si>
    <t>Kathleen Croke</t>
  </si>
  <si>
    <t>Ann Bird</t>
  </si>
  <si>
    <t>Laytown</t>
  </si>
  <si>
    <t>Margaret McCabe</t>
  </si>
  <si>
    <t>Madeline Nugent</t>
  </si>
  <si>
    <t>Beulah Morris</t>
  </si>
  <si>
    <t>Martina Loakman</t>
  </si>
  <si>
    <t>Catherine McCreevy</t>
  </si>
  <si>
    <t>Eileen Nolan</t>
  </si>
  <si>
    <t>Helen Hyland</t>
  </si>
  <si>
    <t>Stella Sheridan</t>
  </si>
  <si>
    <t>Winner:</t>
  </si>
  <si>
    <t>William Buckley Play-off</t>
  </si>
  <si>
    <t>Sean Gorey 97</t>
  </si>
  <si>
    <t>Richard Lambe 99</t>
  </si>
  <si>
    <t>Runner Up:</t>
  </si>
  <si>
    <t>Charlie Egan 99</t>
  </si>
  <si>
    <t>Brendan Clarke 100</t>
  </si>
  <si>
    <t>Third:</t>
  </si>
  <si>
    <t>Senior Grade Final 18</t>
  </si>
  <si>
    <t>David Donnelly 100</t>
  </si>
  <si>
    <t>Martin Russell 103 (B18)</t>
  </si>
  <si>
    <t>St. Bridgets</t>
  </si>
  <si>
    <t>Ger Ward, Portmarnocks</t>
  </si>
  <si>
    <t>Geraldine Ryan, Erry</t>
  </si>
  <si>
    <t>Christina Carroll Seapoint (9 Hole Play off</t>
  </si>
  <si>
    <t>Tracey McGrath, Erry</t>
  </si>
  <si>
    <t>Denise Pyke, Tullamore</t>
  </si>
  <si>
    <t>Patricia Brennan, Seapoint</t>
  </si>
  <si>
    <t>Chrissie Byrne, St. Bridgets</t>
  </si>
  <si>
    <t>Ann Bird, Laytown (Back 9 )</t>
  </si>
  <si>
    <t>Pauline Madden, Royal Meath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</si>
</sst>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2" x14ac:knownFonts="1">
    <font>
      <sz val="10"/>
      <color rgb="FF000000"/>
      <name val="Arial"/>
    </font>
    <font>
      <b/>
      <sz val="24"/>
      <color rgb="FF008000"/>
      <name val="Arial"/>
    </font>
    <font>
      <sz val="10"/>
      <name val="Arial"/>
    </font>
    <font>
      <b/>
      <sz val="14"/>
      <color rgb="FF008000"/>
      <name val="Arial"/>
    </font>
    <font>
      <b/>
      <sz val="10"/>
      <color rgb="FFFFFFFF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sz val="9"/>
      <color rgb="FFFFFFFF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4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9">
    <xf numFmtId="0" fontId="0" fillId="0" borderId="0" xfId="0" applyFont="1" applyAlignment="1">
      <alignment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right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5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5" fillId="2" borderId="6" xfId="0" applyFont="1" applyFill="1" applyBorder="1" applyAlignment="1">
      <alignment horizontal="center"/>
    </xf>
    <xf numFmtId="2" fontId="10" fillId="0" borderId="0" xfId="0" applyNumberFormat="1" applyFont="1" applyAlignment="1"/>
    <xf numFmtId="0" fontId="6" fillId="2" borderId="1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right"/>
    </xf>
    <xf numFmtId="0" fontId="8" fillId="3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5" fillId="2" borderId="10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0" fillId="2" borderId="1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0" fillId="2" borderId="10" xfId="0" applyFont="1" applyFill="1" applyBorder="1" applyAlignment="1"/>
    <xf numFmtId="0" fontId="8" fillId="3" borderId="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164" fontId="11" fillId="2" borderId="3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0" fillId="2" borderId="2" xfId="0" applyFont="1" applyFill="1" applyBorder="1" applyAlignment="1">
      <alignment vertical="center"/>
    </xf>
    <xf numFmtId="164" fontId="9" fillId="2" borderId="0" xfId="0" applyNumberFormat="1" applyFont="1" applyFill="1" applyAlignment="1">
      <alignment horizontal="center" vertical="center"/>
    </xf>
    <xf numFmtId="0" fontId="10" fillId="2" borderId="12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164" fontId="9" fillId="2" borderId="12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10" fontId="1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4" fillId="3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4" fillId="3" borderId="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left"/>
    </xf>
    <xf numFmtId="0" fontId="2" fillId="0" borderId="9" xfId="0" applyFont="1" applyBorder="1" applyAlignment="1">
      <alignment wrapText="1"/>
    </xf>
    <xf numFmtId="0" fontId="10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 wrapText="1"/>
    </xf>
    <xf numFmtId="164" fontId="9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abSelected="1" workbookViewId="0">
      <selection sqref="A1:P1"/>
    </sheetView>
  </sheetViews>
  <sheetFormatPr defaultColWidth="14.44140625" defaultRowHeight="12.75" customHeight="1" x14ac:dyDescent="0.25"/>
  <cols>
    <col min="1" max="1" width="18.109375" customWidth="1"/>
    <col min="2" max="2" width="13.109375" customWidth="1"/>
    <col min="3" max="3" width="3.44140625" customWidth="1"/>
    <col min="4" max="4" width="3.5546875" customWidth="1"/>
    <col min="5" max="5" width="5.44140625" customWidth="1"/>
    <col min="6" max="6" width="18.88671875" customWidth="1"/>
    <col min="7" max="7" width="13" customWidth="1"/>
    <col min="8" max="8" width="3.109375" customWidth="1"/>
    <col min="9" max="9" width="3.5546875" customWidth="1"/>
    <col min="10" max="10" width="5.44140625" customWidth="1"/>
    <col min="11" max="11" width="16.88671875" customWidth="1"/>
    <col min="12" max="12" width="12.88671875" customWidth="1"/>
    <col min="13" max="13" width="3.109375" customWidth="1"/>
    <col min="14" max="14" width="3.5546875" customWidth="1"/>
    <col min="15" max="15" width="5.44140625" customWidth="1"/>
    <col min="16" max="16" width="3.5546875" customWidth="1"/>
  </cols>
  <sheetData>
    <row r="1" spans="1:16" ht="30.75" customHeight="1" x14ac:dyDescent="0.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ht="30" customHeight="1" x14ac:dyDescent="0.5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8" customHeight="1" x14ac:dyDescent="0.3">
      <c r="A3" s="98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4.25" customHeight="1" x14ac:dyDescent="0.25">
      <c r="A4" s="100" t="s">
        <v>3</v>
      </c>
      <c r="B4" s="101"/>
      <c r="C4" s="101"/>
      <c r="D4" s="101"/>
      <c r="E4" s="101"/>
      <c r="F4" s="100" t="s">
        <v>4</v>
      </c>
      <c r="G4" s="101"/>
      <c r="H4" s="101"/>
      <c r="I4" s="101"/>
      <c r="J4" s="101"/>
      <c r="K4" s="102" t="s">
        <v>5</v>
      </c>
      <c r="L4" s="101"/>
      <c r="M4" s="101"/>
      <c r="N4" s="101"/>
      <c r="O4" s="101"/>
      <c r="P4" s="101"/>
    </row>
    <row r="5" spans="1:16" ht="13.5" customHeight="1" x14ac:dyDescent="0.25">
      <c r="A5" s="1" t="s">
        <v>6</v>
      </c>
      <c r="B5" s="2" t="s">
        <v>7</v>
      </c>
      <c r="C5" s="2">
        <v>18</v>
      </c>
      <c r="D5" s="2">
        <v>18</v>
      </c>
      <c r="E5" s="2" t="s">
        <v>8</v>
      </c>
      <c r="F5" s="2" t="s">
        <v>6</v>
      </c>
      <c r="G5" s="2" t="s">
        <v>7</v>
      </c>
      <c r="H5" s="2">
        <v>18</v>
      </c>
      <c r="I5" s="2">
        <v>18</v>
      </c>
      <c r="J5" s="2" t="s">
        <v>8</v>
      </c>
      <c r="K5" s="2" t="s">
        <v>6</v>
      </c>
      <c r="L5" s="2" t="s">
        <v>7</v>
      </c>
      <c r="M5" s="2">
        <v>18</v>
      </c>
      <c r="N5" s="2">
        <v>18</v>
      </c>
      <c r="O5" s="2" t="s">
        <v>8</v>
      </c>
      <c r="P5" s="3"/>
    </row>
    <row r="6" spans="1:16" ht="13.5" customHeight="1" x14ac:dyDescent="0.25">
      <c r="A6" s="4" t="s">
        <v>9</v>
      </c>
      <c r="B6" s="5" t="s">
        <v>10</v>
      </c>
      <c r="C6" s="6">
        <v>51</v>
      </c>
      <c r="D6" s="6">
        <v>49</v>
      </c>
      <c r="E6" s="7">
        <f t="shared" ref="E6:E21" si="0">SUM(C6:D6)</f>
        <v>100</v>
      </c>
      <c r="F6" s="4" t="s">
        <v>11</v>
      </c>
      <c r="G6" s="5" t="s">
        <v>12</v>
      </c>
      <c r="H6" s="6">
        <v>51</v>
      </c>
      <c r="I6" s="6">
        <v>52</v>
      </c>
      <c r="J6" s="7">
        <f t="shared" ref="J6:J38" si="1">SUM(H6:I6)</f>
        <v>103</v>
      </c>
      <c r="K6" s="4" t="s">
        <v>13</v>
      </c>
      <c r="L6" s="5" t="s">
        <v>12</v>
      </c>
      <c r="M6" s="6">
        <v>62</v>
      </c>
      <c r="N6" s="6">
        <v>59</v>
      </c>
      <c r="O6" s="7">
        <f t="shared" ref="O6:O9" si="2">SUM(M6:N6)</f>
        <v>121</v>
      </c>
      <c r="P6" s="8"/>
    </row>
    <row r="7" spans="1:16" ht="13.5" customHeight="1" x14ac:dyDescent="0.25">
      <c r="A7" s="4" t="s">
        <v>14</v>
      </c>
      <c r="B7" s="5" t="s">
        <v>12</v>
      </c>
      <c r="C7" s="6">
        <v>47</v>
      </c>
      <c r="D7" s="6">
        <v>51</v>
      </c>
      <c r="E7" s="7">
        <f t="shared" si="0"/>
        <v>98</v>
      </c>
      <c r="F7" s="4" t="s">
        <v>15</v>
      </c>
      <c r="G7" s="5" t="s">
        <v>16</v>
      </c>
      <c r="H7" s="6">
        <v>52</v>
      </c>
      <c r="I7" s="6">
        <v>52</v>
      </c>
      <c r="J7" s="7">
        <f t="shared" si="1"/>
        <v>104</v>
      </c>
      <c r="K7" s="4" t="s">
        <v>17</v>
      </c>
      <c r="L7" s="5" t="s">
        <v>18</v>
      </c>
      <c r="M7" s="6">
        <v>53</v>
      </c>
      <c r="N7" s="6">
        <v>55</v>
      </c>
      <c r="O7" s="7">
        <f t="shared" si="2"/>
        <v>108</v>
      </c>
      <c r="P7" s="8"/>
    </row>
    <row r="8" spans="1:16" ht="13.5" customHeight="1" x14ac:dyDescent="0.25">
      <c r="A8" s="4" t="s">
        <v>19</v>
      </c>
      <c r="B8" s="5" t="s">
        <v>20</v>
      </c>
      <c r="C8" s="6">
        <v>53</v>
      </c>
      <c r="D8" s="6">
        <v>54</v>
      </c>
      <c r="E8" s="7">
        <f t="shared" si="0"/>
        <v>107</v>
      </c>
      <c r="F8" s="4" t="s">
        <v>21</v>
      </c>
      <c r="G8" s="5" t="s">
        <v>22</v>
      </c>
      <c r="H8" s="6">
        <v>55</v>
      </c>
      <c r="I8" s="6">
        <v>56</v>
      </c>
      <c r="J8" s="7">
        <f t="shared" si="1"/>
        <v>111</v>
      </c>
      <c r="K8" s="4" t="s">
        <v>23</v>
      </c>
      <c r="L8" s="5" t="s">
        <v>24</v>
      </c>
      <c r="M8" s="6">
        <v>56</v>
      </c>
      <c r="N8" s="6">
        <v>54</v>
      </c>
      <c r="O8" s="7">
        <f t="shared" si="2"/>
        <v>110</v>
      </c>
      <c r="P8" s="8"/>
    </row>
    <row r="9" spans="1:16" ht="13.5" customHeight="1" x14ac:dyDescent="0.25">
      <c r="A9" s="4" t="s">
        <v>25</v>
      </c>
      <c r="B9" s="5" t="s">
        <v>26</v>
      </c>
      <c r="C9" s="6">
        <v>48</v>
      </c>
      <c r="D9" s="6">
        <v>48</v>
      </c>
      <c r="E9" s="7">
        <f t="shared" si="0"/>
        <v>96</v>
      </c>
      <c r="F9" s="4" t="s">
        <v>27</v>
      </c>
      <c r="G9" s="5" t="s">
        <v>28</v>
      </c>
      <c r="H9" s="6">
        <v>54</v>
      </c>
      <c r="I9" s="6">
        <v>49</v>
      </c>
      <c r="J9" s="7">
        <f t="shared" si="1"/>
        <v>103</v>
      </c>
      <c r="K9" s="4" t="s">
        <v>29</v>
      </c>
      <c r="L9" s="5" t="s">
        <v>30</v>
      </c>
      <c r="M9" s="6">
        <v>54</v>
      </c>
      <c r="N9" s="6">
        <v>49</v>
      </c>
      <c r="O9" s="7">
        <f t="shared" si="2"/>
        <v>103</v>
      </c>
      <c r="P9" s="8"/>
    </row>
    <row r="10" spans="1:16" ht="13.5" customHeight="1" x14ac:dyDescent="0.25">
      <c r="A10" s="4" t="s">
        <v>31</v>
      </c>
      <c r="B10" s="5" t="s">
        <v>30</v>
      </c>
      <c r="C10" s="6">
        <v>50</v>
      </c>
      <c r="D10" s="6">
        <v>49</v>
      </c>
      <c r="E10" s="7">
        <f t="shared" si="0"/>
        <v>99</v>
      </c>
      <c r="F10" s="9" t="s">
        <v>32</v>
      </c>
      <c r="G10" s="5" t="s">
        <v>10</v>
      </c>
      <c r="H10" s="6">
        <v>61</v>
      </c>
      <c r="I10" s="6">
        <v>58</v>
      </c>
      <c r="J10" s="7">
        <f t="shared" si="1"/>
        <v>119</v>
      </c>
      <c r="K10" s="4" t="s">
        <v>35</v>
      </c>
      <c r="L10" s="5" t="s">
        <v>18</v>
      </c>
      <c r="M10" s="6" t="s">
        <v>36</v>
      </c>
      <c r="N10" s="6" t="s">
        <v>36</v>
      </c>
      <c r="O10" s="10" t="s">
        <v>36</v>
      </c>
      <c r="P10" s="8"/>
    </row>
    <row r="11" spans="1:16" ht="13.5" customHeight="1" x14ac:dyDescent="0.25">
      <c r="A11" s="4" t="s">
        <v>37</v>
      </c>
      <c r="B11" s="5" t="s">
        <v>38</v>
      </c>
      <c r="C11" s="6">
        <v>49</v>
      </c>
      <c r="D11" s="6">
        <v>52</v>
      </c>
      <c r="E11" s="7">
        <f t="shared" si="0"/>
        <v>101</v>
      </c>
      <c r="F11" s="4" t="s">
        <v>39</v>
      </c>
      <c r="G11" s="5" t="s">
        <v>40</v>
      </c>
      <c r="H11" s="6">
        <v>52</v>
      </c>
      <c r="I11" s="6">
        <v>54</v>
      </c>
      <c r="J11" s="7">
        <f t="shared" si="1"/>
        <v>106</v>
      </c>
      <c r="K11" s="4" t="s">
        <v>41</v>
      </c>
      <c r="L11" s="5" t="s">
        <v>20</v>
      </c>
      <c r="M11" s="6">
        <v>60</v>
      </c>
      <c r="N11" s="6">
        <v>52</v>
      </c>
      <c r="O11" s="7">
        <f t="shared" ref="O11:O20" si="3">SUM(M11:N11)</f>
        <v>112</v>
      </c>
      <c r="P11" s="8"/>
    </row>
    <row r="12" spans="1:16" ht="13.5" customHeight="1" x14ac:dyDescent="0.25">
      <c r="A12" s="4" t="s">
        <v>42</v>
      </c>
      <c r="B12" s="5" t="s">
        <v>43</v>
      </c>
      <c r="C12" s="6">
        <v>50</v>
      </c>
      <c r="D12" s="6">
        <v>49</v>
      </c>
      <c r="E12" s="7">
        <f t="shared" si="0"/>
        <v>99</v>
      </c>
      <c r="F12" s="4" t="s">
        <v>44</v>
      </c>
      <c r="G12" s="5" t="s">
        <v>30</v>
      </c>
      <c r="H12" s="6">
        <v>55</v>
      </c>
      <c r="I12" s="6">
        <v>55</v>
      </c>
      <c r="J12" s="7">
        <f t="shared" si="1"/>
        <v>110</v>
      </c>
      <c r="K12" s="4" t="s">
        <v>45</v>
      </c>
      <c r="L12" s="5" t="s">
        <v>28</v>
      </c>
      <c r="M12" s="6">
        <v>60</v>
      </c>
      <c r="N12" s="6">
        <v>58</v>
      </c>
      <c r="O12" s="7">
        <f t="shared" si="3"/>
        <v>118</v>
      </c>
      <c r="P12" s="8"/>
    </row>
    <row r="13" spans="1:16" ht="13.5" customHeight="1" x14ac:dyDescent="0.25">
      <c r="A13" s="4" t="s">
        <v>46</v>
      </c>
      <c r="B13" s="5" t="s">
        <v>30</v>
      </c>
      <c r="C13" s="6">
        <v>49</v>
      </c>
      <c r="D13" s="6">
        <v>49</v>
      </c>
      <c r="E13" s="7">
        <f t="shared" si="0"/>
        <v>98</v>
      </c>
      <c r="F13" s="4" t="s">
        <v>47</v>
      </c>
      <c r="G13" s="5" t="s">
        <v>48</v>
      </c>
      <c r="H13" s="6">
        <v>49</v>
      </c>
      <c r="I13" s="6">
        <v>53</v>
      </c>
      <c r="J13" s="7">
        <f t="shared" si="1"/>
        <v>102</v>
      </c>
      <c r="K13" s="9" t="s">
        <v>49</v>
      </c>
      <c r="L13" s="5" t="s">
        <v>50</v>
      </c>
      <c r="M13" s="6">
        <v>52</v>
      </c>
      <c r="N13" s="6">
        <v>51</v>
      </c>
      <c r="O13" s="7">
        <f t="shared" si="3"/>
        <v>103</v>
      </c>
      <c r="P13" s="8"/>
    </row>
    <row r="14" spans="1:16" ht="13.5" customHeight="1" x14ac:dyDescent="0.25">
      <c r="A14" s="4" t="s">
        <v>51</v>
      </c>
      <c r="B14" s="5" t="s">
        <v>38</v>
      </c>
      <c r="C14" s="6">
        <v>49</v>
      </c>
      <c r="D14" s="6">
        <v>48</v>
      </c>
      <c r="E14" s="7">
        <f t="shared" si="0"/>
        <v>97</v>
      </c>
      <c r="F14" s="4" t="s">
        <v>52</v>
      </c>
      <c r="G14" s="5" t="s">
        <v>22</v>
      </c>
      <c r="H14" s="6">
        <v>53</v>
      </c>
      <c r="I14" s="6">
        <v>54</v>
      </c>
      <c r="J14" s="7">
        <f t="shared" si="1"/>
        <v>107</v>
      </c>
      <c r="K14" s="4" t="s">
        <v>53</v>
      </c>
      <c r="L14" s="5" t="s">
        <v>20</v>
      </c>
      <c r="M14" s="6">
        <v>62</v>
      </c>
      <c r="N14" s="6">
        <v>62</v>
      </c>
      <c r="O14" s="7">
        <f t="shared" si="3"/>
        <v>124</v>
      </c>
      <c r="P14" s="8"/>
    </row>
    <row r="15" spans="1:16" ht="13.5" customHeight="1" x14ac:dyDescent="0.25">
      <c r="A15" s="4" t="s">
        <v>54</v>
      </c>
      <c r="B15" s="5" t="s">
        <v>16</v>
      </c>
      <c r="C15" s="6">
        <v>52</v>
      </c>
      <c r="D15" s="6">
        <v>56</v>
      </c>
      <c r="E15" s="7">
        <f t="shared" si="0"/>
        <v>108</v>
      </c>
      <c r="F15" s="4" t="s">
        <v>55</v>
      </c>
      <c r="G15" s="5" t="s">
        <v>56</v>
      </c>
      <c r="H15" s="6">
        <v>53</v>
      </c>
      <c r="I15" s="6">
        <v>47</v>
      </c>
      <c r="J15" s="7">
        <f t="shared" si="1"/>
        <v>100</v>
      </c>
      <c r="K15" s="4" t="s">
        <v>57</v>
      </c>
      <c r="L15" s="5" t="s">
        <v>56</v>
      </c>
      <c r="M15" s="6">
        <v>48</v>
      </c>
      <c r="N15" s="6">
        <v>56</v>
      </c>
      <c r="O15" s="7">
        <f t="shared" si="3"/>
        <v>104</v>
      </c>
      <c r="P15" s="8"/>
    </row>
    <row r="16" spans="1:16" ht="13.5" customHeight="1" x14ac:dyDescent="0.25">
      <c r="A16" s="4" t="s">
        <v>58</v>
      </c>
      <c r="B16" s="5" t="s">
        <v>59</v>
      </c>
      <c r="C16" s="6">
        <v>51</v>
      </c>
      <c r="D16" s="6">
        <v>52</v>
      </c>
      <c r="E16" s="7">
        <f t="shared" si="0"/>
        <v>103</v>
      </c>
      <c r="F16" s="4" t="s">
        <v>60</v>
      </c>
      <c r="G16" s="5" t="s">
        <v>61</v>
      </c>
      <c r="H16" s="6">
        <v>55</v>
      </c>
      <c r="I16" s="6">
        <v>53</v>
      </c>
      <c r="J16" s="7">
        <f t="shared" si="1"/>
        <v>108</v>
      </c>
      <c r="K16" s="4" t="s">
        <v>62</v>
      </c>
      <c r="L16" s="5" t="s">
        <v>50</v>
      </c>
      <c r="M16" s="6">
        <v>49</v>
      </c>
      <c r="N16" s="6">
        <v>50</v>
      </c>
      <c r="O16" s="7">
        <f t="shared" si="3"/>
        <v>99</v>
      </c>
      <c r="P16" s="8"/>
    </row>
    <row r="17" spans="1:16" ht="13.5" customHeight="1" x14ac:dyDescent="0.25">
      <c r="A17" s="4" t="s">
        <v>63</v>
      </c>
      <c r="B17" s="5" t="s">
        <v>20</v>
      </c>
      <c r="C17" s="6">
        <v>54</v>
      </c>
      <c r="D17" s="6">
        <v>52</v>
      </c>
      <c r="E17" s="7">
        <f t="shared" si="0"/>
        <v>106</v>
      </c>
      <c r="F17" s="4" t="s">
        <v>64</v>
      </c>
      <c r="G17" s="5" t="s">
        <v>22</v>
      </c>
      <c r="H17" s="6">
        <v>60</v>
      </c>
      <c r="I17" s="6">
        <v>54</v>
      </c>
      <c r="J17" s="7">
        <f t="shared" si="1"/>
        <v>114</v>
      </c>
      <c r="K17" s="4" t="s">
        <v>65</v>
      </c>
      <c r="L17" s="5" t="s">
        <v>66</v>
      </c>
      <c r="M17" s="6">
        <v>59</v>
      </c>
      <c r="N17" s="6">
        <v>54</v>
      </c>
      <c r="O17" s="7">
        <f t="shared" si="3"/>
        <v>113</v>
      </c>
      <c r="P17" s="8"/>
    </row>
    <row r="18" spans="1:16" ht="13.5" customHeight="1" x14ac:dyDescent="0.25">
      <c r="A18" s="4" t="s">
        <v>67</v>
      </c>
      <c r="B18" s="5" t="s">
        <v>16</v>
      </c>
      <c r="C18" s="6">
        <v>50</v>
      </c>
      <c r="D18" s="6">
        <v>51</v>
      </c>
      <c r="E18" s="7">
        <f t="shared" si="0"/>
        <v>101</v>
      </c>
      <c r="F18" s="4" t="s">
        <v>68</v>
      </c>
      <c r="G18" s="5" t="s">
        <v>69</v>
      </c>
      <c r="H18" s="6">
        <v>48</v>
      </c>
      <c r="I18" s="6">
        <v>49</v>
      </c>
      <c r="J18" s="7">
        <f t="shared" si="1"/>
        <v>97</v>
      </c>
      <c r="K18" s="4" t="s">
        <v>70</v>
      </c>
      <c r="L18" s="5" t="s">
        <v>10</v>
      </c>
      <c r="M18" s="6">
        <v>49</v>
      </c>
      <c r="N18" s="6">
        <v>51</v>
      </c>
      <c r="O18" s="7">
        <f t="shared" si="3"/>
        <v>100</v>
      </c>
      <c r="P18" s="8"/>
    </row>
    <row r="19" spans="1:16" ht="13.5" customHeight="1" x14ac:dyDescent="0.25">
      <c r="A19" s="4" t="s">
        <v>71</v>
      </c>
      <c r="B19" s="5" t="s">
        <v>28</v>
      </c>
      <c r="C19" s="6">
        <v>53</v>
      </c>
      <c r="D19" s="6">
        <v>55</v>
      </c>
      <c r="E19" s="7">
        <f t="shared" si="0"/>
        <v>108</v>
      </c>
      <c r="F19" s="4" t="s">
        <v>72</v>
      </c>
      <c r="G19" s="5" t="s">
        <v>73</v>
      </c>
      <c r="H19" s="6">
        <v>54</v>
      </c>
      <c r="I19" s="6">
        <v>53</v>
      </c>
      <c r="J19" s="7">
        <f t="shared" si="1"/>
        <v>107</v>
      </c>
      <c r="K19" s="4" t="s">
        <v>74</v>
      </c>
      <c r="L19" s="5" t="s">
        <v>75</v>
      </c>
      <c r="M19" s="6">
        <v>56</v>
      </c>
      <c r="N19" s="6">
        <v>51</v>
      </c>
      <c r="O19" s="7">
        <f t="shared" si="3"/>
        <v>107</v>
      </c>
      <c r="P19" s="8"/>
    </row>
    <row r="20" spans="1:16" ht="13.5" customHeight="1" x14ac:dyDescent="0.25">
      <c r="A20" s="4" t="s">
        <v>76</v>
      </c>
      <c r="B20" s="5" t="s">
        <v>20</v>
      </c>
      <c r="C20" s="6">
        <v>49</v>
      </c>
      <c r="D20" s="6">
        <v>55</v>
      </c>
      <c r="E20" s="7">
        <f t="shared" si="0"/>
        <v>104</v>
      </c>
      <c r="F20" s="4" t="s">
        <v>77</v>
      </c>
      <c r="G20" s="5" t="s">
        <v>78</v>
      </c>
      <c r="H20" s="6">
        <v>54</v>
      </c>
      <c r="I20" s="6">
        <v>50</v>
      </c>
      <c r="J20" s="7">
        <f t="shared" si="1"/>
        <v>104</v>
      </c>
      <c r="K20" s="4" t="s">
        <v>79</v>
      </c>
      <c r="L20" s="5" t="s">
        <v>22</v>
      </c>
      <c r="M20" s="6">
        <v>56</v>
      </c>
      <c r="N20" s="6">
        <v>49</v>
      </c>
      <c r="O20" s="7">
        <f t="shared" si="3"/>
        <v>105</v>
      </c>
      <c r="P20" s="8"/>
    </row>
    <row r="21" spans="1:16" ht="13.5" customHeight="1" x14ac:dyDescent="0.25">
      <c r="A21" s="4" t="s">
        <v>80</v>
      </c>
      <c r="B21" s="5" t="s">
        <v>81</v>
      </c>
      <c r="C21" s="6">
        <v>45</v>
      </c>
      <c r="D21" s="6">
        <v>49</v>
      </c>
      <c r="E21" s="7">
        <f t="shared" si="0"/>
        <v>94</v>
      </c>
      <c r="F21" s="4" t="s">
        <v>82</v>
      </c>
      <c r="G21" s="5" t="s">
        <v>83</v>
      </c>
      <c r="H21" s="6">
        <v>51</v>
      </c>
      <c r="I21" s="6">
        <v>55</v>
      </c>
      <c r="J21" s="7">
        <f t="shared" si="1"/>
        <v>106</v>
      </c>
      <c r="K21" s="4" t="s">
        <v>84</v>
      </c>
      <c r="L21" s="5" t="s">
        <v>10</v>
      </c>
      <c r="M21" s="6" t="s">
        <v>85</v>
      </c>
      <c r="N21" s="6" t="s">
        <v>85</v>
      </c>
      <c r="O21" s="10" t="s">
        <v>85</v>
      </c>
      <c r="P21" s="8"/>
    </row>
    <row r="22" spans="1:16" ht="13.5" customHeight="1" x14ac:dyDescent="0.25">
      <c r="A22" s="4" t="s">
        <v>86</v>
      </c>
      <c r="B22" s="5" t="s">
        <v>48</v>
      </c>
      <c r="C22" s="6" t="s">
        <v>85</v>
      </c>
      <c r="D22" s="6" t="s">
        <v>85</v>
      </c>
      <c r="E22" s="10" t="s">
        <v>85</v>
      </c>
      <c r="F22" s="4" t="s">
        <v>87</v>
      </c>
      <c r="G22" s="5" t="s">
        <v>88</v>
      </c>
      <c r="H22" s="6">
        <v>51</v>
      </c>
      <c r="I22" s="6">
        <v>50</v>
      </c>
      <c r="J22" s="7">
        <f t="shared" si="1"/>
        <v>101</v>
      </c>
      <c r="K22" s="4" t="s">
        <v>89</v>
      </c>
      <c r="L22" s="5" t="s">
        <v>24</v>
      </c>
      <c r="M22" s="6">
        <v>56</v>
      </c>
      <c r="N22" s="6">
        <v>56</v>
      </c>
      <c r="O22" s="7">
        <f t="shared" ref="O22:O23" si="4">SUM(M22:N22)</f>
        <v>112</v>
      </c>
      <c r="P22" s="8"/>
    </row>
    <row r="23" spans="1:16" ht="13.5" customHeight="1" x14ac:dyDescent="0.25">
      <c r="A23" s="4" t="s">
        <v>91</v>
      </c>
      <c r="B23" s="5" t="s">
        <v>22</v>
      </c>
      <c r="C23" s="6">
        <v>49</v>
      </c>
      <c r="D23" s="6">
        <v>50</v>
      </c>
      <c r="E23" s="7">
        <f t="shared" ref="E23:E24" si="5">SUM(C23:D23)</f>
        <v>99</v>
      </c>
      <c r="F23" s="4" t="s">
        <v>93</v>
      </c>
      <c r="G23" s="5" t="s">
        <v>78</v>
      </c>
      <c r="H23" s="6">
        <v>54</v>
      </c>
      <c r="I23" s="6">
        <v>52</v>
      </c>
      <c r="J23" s="7">
        <f t="shared" si="1"/>
        <v>106</v>
      </c>
      <c r="K23" s="4" t="s">
        <v>94</v>
      </c>
      <c r="L23" s="5" t="s">
        <v>66</v>
      </c>
      <c r="M23" s="6">
        <v>55</v>
      </c>
      <c r="N23" s="6">
        <v>52</v>
      </c>
      <c r="O23" s="7">
        <f t="shared" si="4"/>
        <v>107</v>
      </c>
      <c r="P23" s="8"/>
    </row>
    <row r="24" spans="1:16" ht="13.5" customHeight="1" x14ac:dyDescent="0.25">
      <c r="A24" s="4" t="s">
        <v>95</v>
      </c>
      <c r="B24" s="5" t="s">
        <v>96</v>
      </c>
      <c r="C24" s="6">
        <v>51</v>
      </c>
      <c r="D24" s="6">
        <v>50</v>
      </c>
      <c r="E24" s="7">
        <f t="shared" si="5"/>
        <v>101</v>
      </c>
      <c r="F24" s="4" t="s">
        <v>97</v>
      </c>
      <c r="G24" s="5" t="s">
        <v>56</v>
      </c>
      <c r="H24" s="6">
        <v>48</v>
      </c>
      <c r="I24" s="6">
        <v>51</v>
      </c>
      <c r="J24" s="7">
        <f t="shared" si="1"/>
        <v>99</v>
      </c>
      <c r="K24" s="17"/>
      <c r="L24" s="19"/>
      <c r="M24" s="20"/>
      <c r="N24" s="20"/>
      <c r="O24" s="21"/>
      <c r="P24" s="24"/>
    </row>
    <row r="25" spans="1:16" ht="13.5" customHeight="1" x14ac:dyDescent="0.25">
      <c r="A25" s="4" t="s">
        <v>106</v>
      </c>
      <c r="B25" s="5" t="s">
        <v>75</v>
      </c>
      <c r="C25" s="6" t="s">
        <v>85</v>
      </c>
      <c r="D25" s="6" t="s">
        <v>85</v>
      </c>
      <c r="E25" s="10" t="s">
        <v>85</v>
      </c>
      <c r="F25" s="4" t="s">
        <v>109</v>
      </c>
      <c r="G25" s="5" t="s">
        <v>110</v>
      </c>
      <c r="H25" s="6">
        <v>53</v>
      </c>
      <c r="I25" s="6">
        <v>48</v>
      </c>
      <c r="J25" s="7">
        <f t="shared" si="1"/>
        <v>101</v>
      </c>
      <c r="K25" s="25"/>
      <c r="L25" s="27"/>
      <c r="M25" s="28"/>
      <c r="N25" s="28"/>
      <c r="O25" s="29"/>
      <c r="P25" s="24"/>
    </row>
    <row r="26" spans="1:16" ht="13.5" customHeight="1" x14ac:dyDescent="0.25">
      <c r="A26" s="4" t="s">
        <v>122</v>
      </c>
      <c r="B26" s="5" t="s">
        <v>22</v>
      </c>
      <c r="C26" s="6">
        <v>55</v>
      </c>
      <c r="D26" s="6">
        <v>53</v>
      </c>
      <c r="E26" s="7">
        <f t="shared" ref="E26:E53" si="6">SUM(C26:D26)</f>
        <v>108</v>
      </c>
      <c r="F26" s="4" t="s">
        <v>127</v>
      </c>
      <c r="G26" s="5" t="s">
        <v>128</v>
      </c>
      <c r="H26" s="6">
        <v>56</v>
      </c>
      <c r="I26" s="6">
        <v>55</v>
      </c>
      <c r="J26" s="7">
        <f t="shared" si="1"/>
        <v>111</v>
      </c>
      <c r="K26" s="25"/>
      <c r="L26" s="27"/>
      <c r="M26" s="28"/>
      <c r="N26" s="28"/>
      <c r="O26" s="29"/>
      <c r="P26" s="24"/>
    </row>
    <row r="27" spans="1:16" ht="13.5" customHeight="1" x14ac:dyDescent="0.25">
      <c r="A27" s="4" t="s">
        <v>131</v>
      </c>
      <c r="B27" s="5" t="s">
        <v>101</v>
      </c>
      <c r="C27" s="6">
        <v>51</v>
      </c>
      <c r="D27" s="6">
        <v>50</v>
      </c>
      <c r="E27" s="7">
        <f t="shared" si="6"/>
        <v>101</v>
      </c>
      <c r="F27" s="4" t="s">
        <v>133</v>
      </c>
      <c r="G27" s="5" t="s">
        <v>134</v>
      </c>
      <c r="H27" s="6">
        <v>53</v>
      </c>
      <c r="I27" s="6">
        <v>56</v>
      </c>
      <c r="J27" s="7">
        <f t="shared" si="1"/>
        <v>109</v>
      </c>
      <c r="K27" s="25"/>
      <c r="L27" s="27"/>
      <c r="M27" s="28"/>
      <c r="N27" s="28"/>
      <c r="O27" s="29"/>
      <c r="P27" s="24"/>
    </row>
    <row r="28" spans="1:16" ht="13.5" customHeight="1" x14ac:dyDescent="0.25">
      <c r="A28" s="4" t="s">
        <v>136</v>
      </c>
      <c r="B28" s="5" t="s">
        <v>75</v>
      </c>
      <c r="C28" s="6">
        <v>56</v>
      </c>
      <c r="D28" s="6">
        <v>50</v>
      </c>
      <c r="E28" s="7">
        <f t="shared" si="6"/>
        <v>106</v>
      </c>
      <c r="F28" s="4" t="s">
        <v>137</v>
      </c>
      <c r="G28" s="5" t="s">
        <v>88</v>
      </c>
      <c r="H28" s="6">
        <v>55</v>
      </c>
      <c r="I28" s="6">
        <v>54</v>
      </c>
      <c r="J28" s="7">
        <f t="shared" si="1"/>
        <v>109</v>
      </c>
      <c r="K28" s="25"/>
      <c r="L28" s="27"/>
      <c r="M28" s="28"/>
      <c r="N28" s="28"/>
      <c r="O28" s="29"/>
      <c r="P28" s="24"/>
    </row>
    <row r="29" spans="1:16" ht="13.5" customHeight="1" x14ac:dyDescent="0.25">
      <c r="A29" s="4" t="s">
        <v>139</v>
      </c>
      <c r="B29" s="5" t="s">
        <v>40</v>
      </c>
      <c r="C29" s="6">
        <v>48</v>
      </c>
      <c r="D29" s="6">
        <v>56</v>
      </c>
      <c r="E29" s="7">
        <f t="shared" si="6"/>
        <v>104</v>
      </c>
      <c r="F29" s="4" t="s">
        <v>140</v>
      </c>
      <c r="G29" s="5" t="s">
        <v>50</v>
      </c>
      <c r="H29" s="6">
        <v>54</v>
      </c>
      <c r="I29" s="6">
        <v>57</v>
      </c>
      <c r="J29" s="7">
        <f t="shared" si="1"/>
        <v>111</v>
      </c>
      <c r="K29" s="25"/>
      <c r="L29" s="27"/>
      <c r="M29" s="28"/>
      <c r="N29" s="28"/>
      <c r="O29" s="29"/>
      <c r="P29" s="24"/>
    </row>
    <row r="30" spans="1:16" ht="13.5" customHeight="1" x14ac:dyDescent="0.25">
      <c r="A30" s="4" t="s">
        <v>142</v>
      </c>
      <c r="B30" s="5" t="s">
        <v>101</v>
      </c>
      <c r="C30" s="6">
        <v>52</v>
      </c>
      <c r="D30" s="6">
        <v>50</v>
      </c>
      <c r="E30" s="7">
        <f t="shared" si="6"/>
        <v>102</v>
      </c>
      <c r="F30" s="4" t="s">
        <v>144</v>
      </c>
      <c r="G30" s="5" t="s">
        <v>83</v>
      </c>
      <c r="H30" s="6">
        <v>54</v>
      </c>
      <c r="I30" s="6">
        <v>53</v>
      </c>
      <c r="J30" s="7">
        <f t="shared" si="1"/>
        <v>107</v>
      </c>
      <c r="K30" s="25"/>
      <c r="L30" s="27"/>
      <c r="M30" s="28"/>
      <c r="N30" s="28"/>
      <c r="O30" s="29"/>
      <c r="P30" s="24"/>
    </row>
    <row r="31" spans="1:16" ht="13.5" customHeight="1" x14ac:dyDescent="0.25">
      <c r="A31" s="4" t="s">
        <v>146</v>
      </c>
      <c r="B31" s="5" t="s">
        <v>61</v>
      </c>
      <c r="C31" s="6">
        <v>50</v>
      </c>
      <c r="D31" s="6">
        <v>49</v>
      </c>
      <c r="E31" s="7">
        <f t="shared" si="6"/>
        <v>99</v>
      </c>
      <c r="F31" s="4" t="s">
        <v>149</v>
      </c>
      <c r="G31" s="5" t="s">
        <v>61</v>
      </c>
      <c r="H31" s="6">
        <v>58</v>
      </c>
      <c r="I31" s="6">
        <v>52</v>
      </c>
      <c r="J31" s="7">
        <f t="shared" si="1"/>
        <v>110</v>
      </c>
      <c r="K31" s="25"/>
      <c r="L31" s="27"/>
      <c r="M31" s="28"/>
      <c r="N31" s="28"/>
      <c r="O31" s="29"/>
      <c r="P31" s="24"/>
    </row>
    <row r="32" spans="1:16" ht="13.5" customHeight="1" x14ac:dyDescent="0.25">
      <c r="A32" s="4" t="s">
        <v>151</v>
      </c>
      <c r="B32" s="5" t="s">
        <v>66</v>
      </c>
      <c r="C32" s="6">
        <v>51</v>
      </c>
      <c r="D32" s="6">
        <v>53</v>
      </c>
      <c r="E32" s="7">
        <f t="shared" si="6"/>
        <v>104</v>
      </c>
      <c r="F32" s="4" t="s">
        <v>153</v>
      </c>
      <c r="G32" s="5" t="s">
        <v>50</v>
      </c>
      <c r="H32" s="6">
        <v>52</v>
      </c>
      <c r="I32" s="6">
        <v>52</v>
      </c>
      <c r="J32" s="7">
        <f t="shared" si="1"/>
        <v>104</v>
      </c>
      <c r="K32" s="25"/>
      <c r="L32" s="27"/>
      <c r="M32" s="28"/>
      <c r="N32" s="28"/>
      <c r="O32" s="29"/>
      <c r="P32" s="24"/>
    </row>
    <row r="33" spans="1:16" ht="13.5" customHeight="1" x14ac:dyDescent="0.25">
      <c r="A33" s="4" t="s">
        <v>154</v>
      </c>
      <c r="B33" s="5" t="s">
        <v>69</v>
      </c>
      <c r="C33" s="6">
        <v>50</v>
      </c>
      <c r="D33" s="6">
        <v>48</v>
      </c>
      <c r="E33" s="7">
        <f t="shared" si="6"/>
        <v>98</v>
      </c>
      <c r="F33" s="4" t="s">
        <v>155</v>
      </c>
      <c r="G33" s="5" t="s">
        <v>10</v>
      </c>
      <c r="H33" s="6">
        <v>51</v>
      </c>
      <c r="I33" s="6">
        <v>53</v>
      </c>
      <c r="J33" s="7">
        <f t="shared" si="1"/>
        <v>104</v>
      </c>
      <c r="K33" s="25"/>
      <c r="L33" s="27"/>
      <c r="M33" s="28"/>
      <c r="N33" s="28"/>
      <c r="O33" s="29"/>
      <c r="P33" s="24"/>
    </row>
    <row r="34" spans="1:16" ht="13.5" customHeight="1" x14ac:dyDescent="0.25">
      <c r="A34" s="4" t="s">
        <v>156</v>
      </c>
      <c r="B34" s="5" t="s">
        <v>110</v>
      </c>
      <c r="C34" s="6">
        <v>47</v>
      </c>
      <c r="D34" s="6">
        <v>50</v>
      </c>
      <c r="E34" s="7">
        <f t="shared" si="6"/>
        <v>97</v>
      </c>
      <c r="F34" s="4" t="s">
        <v>158</v>
      </c>
      <c r="G34" s="5" t="s">
        <v>20</v>
      </c>
      <c r="H34" s="6">
        <v>52</v>
      </c>
      <c r="I34" s="6">
        <v>55</v>
      </c>
      <c r="J34" s="7">
        <f t="shared" si="1"/>
        <v>107</v>
      </c>
      <c r="K34" s="25"/>
      <c r="L34" s="27"/>
      <c r="M34" s="28"/>
      <c r="N34" s="28"/>
      <c r="O34" s="29"/>
      <c r="P34" s="24"/>
    </row>
    <row r="35" spans="1:16" ht="13.5" customHeight="1" x14ac:dyDescent="0.25">
      <c r="A35" s="4" t="s">
        <v>159</v>
      </c>
      <c r="B35" s="5" t="s">
        <v>22</v>
      </c>
      <c r="C35" s="6">
        <v>54</v>
      </c>
      <c r="D35" s="6">
        <v>53</v>
      </c>
      <c r="E35" s="7">
        <f t="shared" si="6"/>
        <v>107</v>
      </c>
      <c r="F35" s="4" t="s">
        <v>160</v>
      </c>
      <c r="G35" s="5" t="s">
        <v>50</v>
      </c>
      <c r="H35" s="6">
        <v>55</v>
      </c>
      <c r="I35" s="6">
        <v>60</v>
      </c>
      <c r="J35" s="7">
        <f t="shared" si="1"/>
        <v>115</v>
      </c>
      <c r="K35" s="25"/>
      <c r="L35" s="27"/>
      <c r="M35" s="28"/>
      <c r="N35" s="28"/>
      <c r="O35" s="29"/>
      <c r="P35" s="24"/>
    </row>
    <row r="36" spans="1:16" ht="13.5" customHeight="1" x14ac:dyDescent="0.25">
      <c r="A36" s="4" t="s">
        <v>162</v>
      </c>
      <c r="B36" s="5" t="s">
        <v>10</v>
      </c>
      <c r="C36" s="6">
        <v>52</v>
      </c>
      <c r="D36" s="6">
        <v>50</v>
      </c>
      <c r="E36" s="7">
        <f t="shared" si="6"/>
        <v>102</v>
      </c>
      <c r="F36" s="4" t="s">
        <v>164</v>
      </c>
      <c r="G36" s="5" t="s">
        <v>96</v>
      </c>
      <c r="H36" s="6">
        <v>55</v>
      </c>
      <c r="I36" s="6">
        <v>53</v>
      </c>
      <c r="J36" s="7">
        <f t="shared" si="1"/>
        <v>108</v>
      </c>
      <c r="K36" s="25"/>
      <c r="L36" s="27"/>
      <c r="M36" s="28"/>
      <c r="N36" s="28"/>
      <c r="O36" s="29"/>
      <c r="P36" s="24"/>
    </row>
    <row r="37" spans="1:16" ht="13.5" customHeight="1" x14ac:dyDescent="0.25">
      <c r="A37" s="4" t="s">
        <v>165</v>
      </c>
      <c r="B37" s="5" t="s">
        <v>110</v>
      </c>
      <c r="C37" s="6">
        <v>52</v>
      </c>
      <c r="D37" s="6">
        <v>52</v>
      </c>
      <c r="E37" s="7">
        <f t="shared" si="6"/>
        <v>104</v>
      </c>
      <c r="F37" s="4" t="s">
        <v>166</v>
      </c>
      <c r="G37" s="5" t="s">
        <v>120</v>
      </c>
      <c r="H37" s="6">
        <v>52</v>
      </c>
      <c r="I37" s="6">
        <v>51</v>
      </c>
      <c r="J37" s="7">
        <f t="shared" si="1"/>
        <v>103</v>
      </c>
      <c r="K37" s="25"/>
      <c r="L37" s="27"/>
      <c r="M37" s="28"/>
      <c r="N37" s="28"/>
      <c r="O37" s="29"/>
      <c r="P37" s="24"/>
    </row>
    <row r="38" spans="1:16" ht="13.5" customHeight="1" x14ac:dyDescent="0.25">
      <c r="A38" s="4" t="s">
        <v>168</v>
      </c>
      <c r="B38" s="5" t="s">
        <v>78</v>
      </c>
      <c r="C38" s="6">
        <v>48</v>
      </c>
      <c r="D38" s="6">
        <v>49</v>
      </c>
      <c r="E38" s="7">
        <f t="shared" si="6"/>
        <v>97</v>
      </c>
      <c r="F38" s="15" t="s">
        <v>171</v>
      </c>
      <c r="G38" s="15" t="s">
        <v>78</v>
      </c>
      <c r="H38" s="6">
        <v>53</v>
      </c>
      <c r="I38" s="6">
        <v>53</v>
      </c>
      <c r="J38" s="7">
        <f t="shared" si="1"/>
        <v>106</v>
      </c>
      <c r="K38" s="25"/>
      <c r="L38" s="27"/>
      <c r="M38" s="28"/>
      <c r="N38" s="28"/>
      <c r="O38" s="29"/>
      <c r="P38" s="24"/>
    </row>
    <row r="39" spans="1:16" ht="13.5" customHeight="1" x14ac:dyDescent="0.25">
      <c r="A39" s="4" t="s">
        <v>173</v>
      </c>
      <c r="B39" s="5" t="s">
        <v>10</v>
      </c>
      <c r="C39" s="6">
        <v>49</v>
      </c>
      <c r="D39" s="6">
        <v>53</v>
      </c>
      <c r="E39" s="7">
        <f t="shared" si="6"/>
        <v>102</v>
      </c>
      <c r="F39" s="17"/>
      <c r="G39" s="19"/>
      <c r="H39" s="20"/>
      <c r="I39" s="20"/>
      <c r="J39" s="21"/>
      <c r="K39" s="27"/>
      <c r="L39" s="27"/>
      <c r="M39" s="28"/>
      <c r="N39" s="28"/>
      <c r="O39" s="29"/>
      <c r="P39" s="24"/>
    </row>
    <row r="40" spans="1:16" ht="13.5" customHeight="1" x14ac:dyDescent="0.25">
      <c r="A40" s="4" t="s">
        <v>175</v>
      </c>
      <c r="B40" s="5" t="s">
        <v>110</v>
      </c>
      <c r="C40" s="6">
        <v>54</v>
      </c>
      <c r="D40" s="6">
        <v>50</v>
      </c>
      <c r="E40" s="7">
        <f t="shared" si="6"/>
        <v>104</v>
      </c>
      <c r="F40" s="25"/>
      <c r="G40" s="27"/>
      <c r="H40" s="28"/>
      <c r="I40" s="28"/>
      <c r="J40" s="29"/>
      <c r="K40" s="27"/>
      <c r="L40" s="27"/>
      <c r="M40" s="28"/>
      <c r="N40" s="28"/>
      <c r="O40" s="29"/>
      <c r="P40" s="24"/>
    </row>
    <row r="41" spans="1:16" ht="13.5" customHeight="1" x14ac:dyDescent="0.25">
      <c r="A41" s="4" t="s">
        <v>176</v>
      </c>
      <c r="B41" s="5" t="s">
        <v>50</v>
      </c>
      <c r="C41" s="6">
        <v>50</v>
      </c>
      <c r="D41" s="6">
        <v>44</v>
      </c>
      <c r="E41" s="7">
        <f t="shared" si="6"/>
        <v>94</v>
      </c>
      <c r="F41" s="25"/>
      <c r="G41" s="27"/>
      <c r="H41" s="28"/>
      <c r="I41" s="28"/>
      <c r="J41" s="29"/>
      <c r="K41" s="27"/>
      <c r="L41" s="27"/>
      <c r="M41" s="28"/>
      <c r="N41" s="28"/>
      <c r="O41" s="29"/>
      <c r="P41" s="24"/>
    </row>
    <row r="42" spans="1:16" ht="13.5" customHeight="1" x14ac:dyDescent="0.25">
      <c r="A42" s="4" t="s">
        <v>179</v>
      </c>
      <c r="B42" s="5" t="s">
        <v>16</v>
      </c>
      <c r="C42" s="6">
        <v>47</v>
      </c>
      <c r="D42" s="6">
        <v>50</v>
      </c>
      <c r="E42" s="7">
        <f t="shared" si="6"/>
        <v>97</v>
      </c>
      <c r="F42" s="25"/>
      <c r="G42" s="27"/>
      <c r="H42" s="28"/>
      <c r="I42" s="28"/>
      <c r="J42" s="29"/>
      <c r="K42" s="27"/>
      <c r="L42" s="27"/>
      <c r="M42" s="28"/>
      <c r="N42" s="28"/>
      <c r="O42" s="29"/>
      <c r="P42" s="24"/>
    </row>
    <row r="43" spans="1:16" ht="13.5" customHeight="1" x14ac:dyDescent="0.25">
      <c r="A43" s="4" t="s">
        <v>180</v>
      </c>
      <c r="B43" s="5" t="s">
        <v>38</v>
      </c>
      <c r="C43" s="6">
        <v>50</v>
      </c>
      <c r="D43" s="6">
        <v>57</v>
      </c>
      <c r="E43" s="7">
        <f t="shared" si="6"/>
        <v>107</v>
      </c>
      <c r="F43" s="25"/>
      <c r="G43" s="27"/>
      <c r="H43" s="28"/>
      <c r="I43" s="28"/>
      <c r="J43" s="29"/>
      <c r="K43" s="27"/>
      <c r="L43" s="27"/>
      <c r="M43" s="28"/>
      <c r="N43" s="28"/>
      <c r="O43" s="29"/>
      <c r="P43" s="24"/>
    </row>
    <row r="44" spans="1:16" ht="13.5" customHeight="1" x14ac:dyDescent="0.25">
      <c r="A44" s="4" t="s">
        <v>182</v>
      </c>
      <c r="B44" s="5" t="s">
        <v>78</v>
      </c>
      <c r="C44" s="6">
        <v>49</v>
      </c>
      <c r="D44" s="6">
        <v>55</v>
      </c>
      <c r="E44" s="7">
        <f t="shared" si="6"/>
        <v>104</v>
      </c>
      <c r="F44" s="25"/>
      <c r="G44" s="27"/>
      <c r="H44" s="28"/>
      <c r="I44" s="28"/>
      <c r="J44" s="29"/>
      <c r="K44" s="27"/>
      <c r="L44" s="27"/>
      <c r="M44" s="28"/>
      <c r="N44" s="28"/>
      <c r="O44" s="29"/>
      <c r="P44" s="24"/>
    </row>
    <row r="45" spans="1:16" ht="13.5" customHeight="1" x14ac:dyDescent="0.25">
      <c r="A45" s="4" t="s">
        <v>184</v>
      </c>
      <c r="B45" s="5" t="s">
        <v>81</v>
      </c>
      <c r="C45" s="6">
        <v>53</v>
      </c>
      <c r="D45" s="6">
        <v>51</v>
      </c>
      <c r="E45" s="7">
        <f t="shared" si="6"/>
        <v>104</v>
      </c>
      <c r="F45" s="25"/>
      <c r="G45" s="27"/>
      <c r="H45" s="28"/>
      <c r="I45" s="28"/>
      <c r="J45" s="29"/>
      <c r="K45" s="27"/>
      <c r="L45" s="27"/>
      <c r="M45" s="28"/>
      <c r="N45" s="28"/>
      <c r="O45" s="29"/>
      <c r="P45" s="24"/>
    </row>
    <row r="46" spans="1:16" ht="13.5" customHeight="1" x14ac:dyDescent="0.25">
      <c r="A46" s="4" t="s">
        <v>186</v>
      </c>
      <c r="B46" s="5" t="s">
        <v>38</v>
      </c>
      <c r="C46" s="6">
        <v>53</v>
      </c>
      <c r="D46" s="6">
        <v>52</v>
      </c>
      <c r="E46" s="7">
        <f t="shared" si="6"/>
        <v>105</v>
      </c>
      <c r="F46" s="25"/>
      <c r="G46" s="27"/>
      <c r="H46" s="28"/>
      <c r="I46" s="28"/>
      <c r="J46" s="29"/>
      <c r="K46" s="27"/>
      <c r="L46" s="27"/>
      <c r="M46" s="28"/>
      <c r="N46" s="28"/>
      <c r="O46" s="29"/>
      <c r="P46" s="24"/>
    </row>
    <row r="47" spans="1:16" ht="13.5" customHeight="1" x14ac:dyDescent="0.25">
      <c r="A47" s="4" t="s">
        <v>189</v>
      </c>
      <c r="B47" s="5" t="s">
        <v>78</v>
      </c>
      <c r="C47" s="6">
        <v>49</v>
      </c>
      <c r="D47" s="6">
        <v>51</v>
      </c>
      <c r="E47" s="7">
        <f t="shared" si="6"/>
        <v>100</v>
      </c>
      <c r="F47" s="25"/>
      <c r="G47" s="27"/>
      <c r="H47" s="28"/>
      <c r="I47" s="28"/>
      <c r="J47" s="29"/>
      <c r="K47" s="27"/>
      <c r="L47" s="27"/>
      <c r="M47" s="28"/>
      <c r="N47" s="28"/>
      <c r="O47" s="29"/>
      <c r="P47" s="24"/>
    </row>
    <row r="48" spans="1:16" ht="13.5" customHeight="1" x14ac:dyDescent="0.25">
      <c r="A48" s="4" t="s">
        <v>193</v>
      </c>
      <c r="B48" s="5" t="s">
        <v>10</v>
      </c>
      <c r="C48" s="6">
        <v>48</v>
      </c>
      <c r="D48" s="6">
        <v>45</v>
      </c>
      <c r="E48" s="7">
        <f t="shared" si="6"/>
        <v>93</v>
      </c>
      <c r="F48" s="25"/>
      <c r="G48" s="27"/>
      <c r="H48" s="28"/>
      <c r="I48" s="28"/>
      <c r="J48" s="29"/>
      <c r="K48" s="27"/>
      <c r="L48" s="27"/>
      <c r="M48" s="28"/>
      <c r="N48" s="28"/>
      <c r="O48" s="29"/>
      <c r="P48" s="24"/>
    </row>
    <row r="49" spans="1:16" ht="13.5" customHeight="1" x14ac:dyDescent="0.25">
      <c r="A49" s="4" t="s">
        <v>195</v>
      </c>
      <c r="B49" s="5" t="s">
        <v>120</v>
      </c>
      <c r="C49" s="6">
        <v>52</v>
      </c>
      <c r="D49" s="6">
        <v>53</v>
      </c>
      <c r="E49" s="7">
        <f t="shared" si="6"/>
        <v>105</v>
      </c>
      <c r="F49" s="25"/>
      <c r="G49" s="27"/>
      <c r="H49" s="28"/>
      <c r="I49" s="28"/>
      <c r="J49" s="29"/>
      <c r="K49" s="27"/>
      <c r="L49" s="27"/>
      <c r="M49" s="28"/>
      <c r="N49" s="28"/>
      <c r="O49" s="29"/>
      <c r="P49" s="24"/>
    </row>
    <row r="50" spans="1:16" ht="13.5" customHeight="1" x14ac:dyDescent="0.25">
      <c r="A50" s="4" t="s">
        <v>198</v>
      </c>
      <c r="B50" s="5" t="s">
        <v>78</v>
      </c>
      <c r="C50" s="6">
        <v>50</v>
      </c>
      <c r="D50" s="6">
        <v>53</v>
      </c>
      <c r="E50" s="7">
        <f t="shared" si="6"/>
        <v>103</v>
      </c>
      <c r="F50" s="25"/>
      <c r="G50" s="27"/>
      <c r="H50" s="28"/>
      <c r="I50" s="28"/>
      <c r="J50" s="29"/>
      <c r="K50" s="27"/>
      <c r="L50" s="27"/>
      <c r="M50" s="28"/>
      <c r="N50" s="28"/>
      <c r="O50" s="29"/>
      <c r="P50" s="24"/>
    </row>
    <row r="51" spans="1:16" ht="13.5" customHeight="1" x14ac:dyDescent="0.25">
      <c r="A51" s="4" t="s">
        <v>200</v>
      </c>
      <c r="B51" s="5" t="s">
        <v>96</v>
      </c>
      <c r="C51" s="6">
        <v>48</v>
      </c>
      <c r="D51" s="6">
        <v>47</v>
      </c>
      <c r="E51" s="7">
        <f t="shared" si="6"/>
        <v>95</v>
      </c>
      <c r="F51" s="25"/>
      <c r="G51" s="27"/>
      <c r="H51" s="28"/>
      <c r="I51" s="28"/>
      <c r="J51" s="29"/>
      <c r="K51" s="27"/>
      <c r="L51" s="27"/>
      <c r="M51" s="28"/>
      <c r="N51" s="28"/>
      <c r="O51" s="29"/>
      <c r="P51" s="24"/>
    </row>
    <row r="52" spans="1:16" ht="13.5" customHeight="1" x14ac:dyDescent="0.25">
      <c r="A52" s="4" t="s">
        <v>203</v>
      </c>
      <c r="B52" s="5" t="s">
        <v>20</v>
      </c>
      <c r="C52" s="6">
        <v>54</v>
      </c>
      <c r="D52" s="6">
        <v>49</v>
      </c>
      <c r="E52" s="7">
        <f t="shared" si="6"/>
        <v>103</v>
      </c>
      <c r="F52" s="25"/>
      <c r="G52" s="27"/>
      <c r="H52" s="28"/>
      <c r="I52" s="28"/>
      <c r="J52" s="29"/>
      <c r="K52" s="27"/>
      <c r="L52" s="27"/>
      <c r="M52" s="28"/>
      <c r="N52" s="28"/>
      <c r="O52" s="29"/>
      <c r="P52" s="24"/>
    </row>
    <row r="53" spans="1:16" ht="13.5" customHeight="1" x14ac:dyDescent="0.25">
      <c r="A53" s="4" t="s">
        <v>205</v>
      </c>
      <c r="B53" s="5" t="s">
        <v>50</v>
      </c>
      <c r="C53" s="6">
        <v>54</v>
      </c>
      <c r="D53" s="6">
        <v>48</v>
      </c>
      <c r="E53" s="7">
        <f t="shared" si="6"/>
        <v>102</v>
      </c>
      <c r="F53" s="25"/>
      <c r="G53" s="27"/>
      <c r="H53" s="28"/>
      <c r="I53" s="28"/>
      <c r="J53" s="29"/>
      <c r="K53" s="27"/>
      <c r="L53" s="27"/>
      <c r="M53" s="28"/>
      <c r="N53" s="28"/>
      <c r="O53" s="29"/>
      <c r="P53" s="24"/>
    </row>
    <row r="54" spans="1:16" ht="13.5" customHeight="1" x14ac:dyDescent="0.25">
      <c r="A54" s="33"/>
      <c r="B54" s="34"/>
      <c r="C54" s="35"/>
      <c r="D54" s="36"/>
      <c r="E54" s="37"/>
      <c r="F54" s="38"/>
      <c r="G54" s="39"/>
      <c r="H54" s="40"/>
      <c r="I54" s="40"/>
      <c r="J54" s="41"/>
      <c r="K54" s="39"/>
      <c r="L54" s="39"/>
      <c r="M54" s="40"/>
      <c r="N54" s="40"/>
      <c r="O54" s="43"/>
      <c r="P54" s="44"/>
    </row>
    <row r="55" spans="1:16" ht="18.75" customHeight="1" x14ac:dyDescent="0.3">
      <c r="A55" s="103" t="s">
        <v>240</v>
      </c>
      <c r="B55" s="101"/>
      <c r="C55" s="101"/>
      <c r="D55" s="101"/>
      <c r="E55" s="101"/>
      <c r="F55" s="45"/>
      <c r="G55" s="45"/>
      <c r="H55" s="45"/>
      <c r="I55" s="45"/>
      <c r="J55" s="45"/>
      <c r="K55" s="104"/>
      <c r="L55" s="95"/>
      <c r="M55" s="95"/>
      <c r="N55" s="95"/>
      <c r="O55" s="95"/>
      <c r="P55" s="95"/>
    </row>
    <row r="56" spans="1:16" ht="13.5" customHeight="1" x14ac:dyDescent="0.25">
      <c r="A56" s="11" t="s">
        <v>6</v>
      </c>
      <c r="B56" s="12" t="s">
        <v>7</v>
      </c>
      <c r="C56" s="12">
        <v>36</v>
      </c>
      <c r="D56" s="12">
        <v>18</v>
      </c>
      <c r="E56" s="47" t="s">
        <v>8</v>
      </c>
      <c r="F56" s="48"/>
      <c r="G56" s="49"/>
      <c r="H56" s="49"/>
      <c r="I56" s="49"/>
      <c r="J56" s="49"/>
      <c r="K56" s="105"/>
      <c r="L56" s="97"/>
      <c r="M56" s="97"/>
      <c r="N56" s="97"/>
      <c r="O56" s="97"/>
      <c r="P56" s="97"/>
    </row>
    <row r="57" spans="1:16" ht="13.5" customHeight="1" x14ac:dyDescent="0.25">
      <c r="A57" s="51" t="s">
        <v>193</v>
      </c>
      <c r="B57" s="52" t="s">
        <v>10</v>
      </c>
      <c r="C57" s="6">
        <v>93</v>
      </c>
      <c r="D57" s="6">
        <v>50</v>
      </c>
      <c r="E57" s="7">
        <f t="shared" ref="E57:E68" si="7">SUM(C57:D57)</f>
        <v>143</v>
      </c>
      <c r="F57" s="54"/>
      <c r="G57" s="28"/>
      <c r="H57" s="28"/>
      <c r="I57" s="28"/>
      <c r="J57" s="29"/>
      <c r="K57" s="105"/>
      <c r="L57" s="97"/>
      <c r="M57" s="97"/>
      <c r="N57" s="97"/>
      <c r="O57" s="97"/>
      <c r="P57" s="97"/>
    </row>
    <row r="58" spans="1:16" ht="13.5" customHeight="1" x14ac:dyDescent="0.25">
      <c r="A58" s="51" t="s">
        <v>176</v>
      </c>
      <c r="B58" s="52" t="s">
        <v>50</v>
      </c>
      <c r="C58" s="6">
        <v>94</v>
      </c>
      <c r="D58" s="6">
        <v>47</v>
      </c>
      <c r="E58" s="7">
        <f t="shared" si="7"/>
        <v>141</v>
      </c>
      <c r="F58" s="54"/>
      <c r="G58" s="28"/>
      <c r="H58" s="28"/>
      <c r="I58" s="28"/>
      <c r="J58" s="29"/>
      <c r="K58" s="105"/>
      <c r="L58" s="97"/>
      <c r="M58" s="97"/>
      <c r="N58" s="97"/>
      <c r="O58" s="97"/>
      <c r="P58" s="97"/>
    </row>
    <row r="59" spans="1:16" ht="13.5" customHeight="1" x14ac:dyDescent="0.25">
      <c r="A59" s="51" t="s">
        <v>80</v>
      </c>
      <c r="B59" s="52" t="s">
        <v>81</v>
      </c>
      <c r="C59" s="6">
        <v>94</v>
      </c>
      <c r="D59" s="6">
        <v>50</v>
      </c>
      <c r="E59" s="7">
        <f t="shared" si="7"/>
        <v>144</v>
      </c>
      <c r="F59" s="54"/>
      <c r="G59" s="28"/>
      <c r="H59" s="28"/>
      <c r="I59" s="28"/>
      <c r="J59" s="29"/>
      <c r="K59" s="105"/>
      <c r="L59" s="97"/>
      <c r="M59" s="97"/>
      <c r="N59" s="97"/>
      <c r="O59" s="97"/>
      <c r="P59" s="97"/>
    </row>
    <row r="60" spans="1:16" ht="13.5" customHeight="1" x14ac:dyDescent="0.25">
      <c r="A60" s="51" t="s">
        <v>200</v>
      </c>
      <c r="B60" s="52" t="s">
        <v>96</v>
      </c>
      <c r="C60" s="6">
        <v>95</v>
      </c>
      <c r="D60" s="6">
        <v>47</v>
      </c>
      <c r="E60" s="7">
        <f t="shared" si="7"/>
        <v>142</v>
      </c>
      <c r="F60" s="54"/>
      <c r="G60" s="28"/>
      <c r="H60" s="28"/>
      <c r="I60" s="28"/>
      <c r="J60" s="29"/>
      <c r="K60" s="105"/>
      <c r="L60" s="97"/>
      <c r="M60" s="97"/>
      <c r="N60" s="97"/>
      <c r="O60" s="97"/>
      <c r="P60" s="97"/>
    </row>
    <row r="61" spans="1:16" ht="13.5" customHeight="1" x14ac:dyDescent="0.25">
      <c r="A61" s="51" t="s">
        <v>25</v>
      </c>
      <c r="B61" s="52" t="s">
        <v>26</v>
      </c>
      <c r="C61" s="6">
        <v>96</v>
      </c>
      <c r="D61" s="6">
        <v>46</v>
      </c>
      <c r="E61" s="7">
        <f t="shared" si="7"/>
        <v>142</v>
      </c>
      <c r="F61" s="54"/>
      <c r="G61" s="28"/>
      <c r="H61" s="28"/>
      <c r="I61" s="28"/>
      <c r="J61" s="29"/>
      <c r="K61" s="105"/>
      <c r="L61" s="97"/>
      <c r="M61" s="97"/>
      <c r="N61" s="97"/>
      <c r="O61" s="97"/>
      <c r="P61" s="97"/>
    </row>
    <row r="62" spans="1:16" ht="13.5" customHeight="1" x14ac:dyDescent="0.25">
      <c r="A62" s="51" t="s">
        <v>51</v>
      </c>
      <c r="B62" s="52" t="s">
        <v>38</v>
      </c>
      <c r="C62" s="6">
        <v>97</v>
      </c>
      <c r="D62" s="6">
        <v>44</v>
      </c>
      <c r="E62" s="7">
        <f t="shared" si="7"/>
        <v>141</v>
      </c>
      <c r="F62" s="54"/>
      <c r="G62" s="28"/>
      <c r="H62" s="28"/>
      <c r="I62" s="28"/>
      <c r="J62" s="29"/>
      <c r="K62" s="50"/>
      <c r="L62" s="50"/>
      <c r="M62" s="50"/>
      <c r="N62" s="50"/>
      <c r="O62" s="50"/>
      <c r="P62" s="59"/>
    </row>
    <row r="63" spans="1:16" ht="13.5" customHeight="1" x14ac:dyDescent="0.25">
      <c r="A63" s="51" t="s">
        <v>168</v>
      </c>
      <c r="B63" s="52" t="s">
        <v>78</v>
      </c>
      <c r="C63" s="6">
        <v>97</v>
      </c>
      <c r="D63" s="6">
        <v>49</v>
      </c>
      <c r="E63" s="7">
        <f t="shared" si="7"/>
        <v>146</v>
      </c>
      <c r="F63" s="54"/>
      <c r="G63" s="28"/>
      <c r="H63" s="28"/>
      <c r="I63" s="28"/>
      <c r="J63" s="29"/>
      <c r="K63" s="50"/>
      <c r="L63" s="50"/>
      <c r="M63" s="50"/>
      <c r="N63" s="50"/>
      <c r="O63" s="50"/>
      <c r="P63" s="59"/>
    </row>
    <row r="64" spans="1:16" ht="13.5" customHeight="1" x14ac:dyDescent="0.25">
      <c r="A64" s="51" t="s">
        <v>156</v>
      </c>
      <c r="B64" s="52" t="s">
        <v>110</v>
      </c>
      <c r="C64" s="6">
        <v>97</v>
      </c>
      <c r="D64" s="6">
        <v>51</v>
      </c>
      <c r="E64" s="7">
        <f t="shared" si="7"/>
        <v>148</v>
      </c>
      <c r="F64" s="54"/>
      <c r="G64" s="28"/>
      <c r="H64" s="28"/>
      <c r="I64" s="28"/>
      <c r="J64" s="29"/>
      <c r="K64" s="50"/>
      <c r="L64" s="50"/>
      <c r="M64" s="50"/>
      <c r="N64" s="50"/>
      <c r="O64" s="50"/>
      <c r="P64" s="59"/>
    </row>
    <row r="65" spans="1:16" ht="13.5" customHeight="1" x14ac:dyDescent="0.25">
      <c r="A65" s="51" t="s">
        <v>179</v>
      </c>
      <c r="B65" s="52" t="s">
        <v>16</v>
      </c>
      <c r="C65" s="6">
        <v>97</v>
      </c>
      <c r="D65" s="6">
        <v>51</v>
      </c>
      <c r="E65" s="7">
        <f t="shared" si="7"/>
        <v>148</v>
      </c>
      <c r="F65" s="54"/>
      <c r="G65" s="28"/>
      <c r="H65" s="28"/>
      <c r="I65" s="28"/>
      <c r="J65" s="29"/>
      <c r="K65" s="50"/>
      <c r="L65" s="50"/>
      <c r="M65" s="50"/>
      <c r="N65" s="50"/>
      <c r="O65" s="50"/>
      <c r="P65" s="59"/>
    </row>
    <row r="66" spans="1:16" ht="13.5" customHeight="1" x14ac:dyDescent="0.25">
      <c r="A66" s="51" t="s">
        <v>154</v>
      </c>
      <c r="B66" s="52" t="s">
        <v>69</v>
      </c>
      <c r="C66" s="6">
        <v>98</v>
      </c>
      <c r="D66" s="6">
        <v>48</v>
      </c>
      <c r="E66" s="7">
        <f t="shared" si="7"/>
        <v>146</v>
      </c>
      <c r="F66" s="54"/>
      <c r="G66" s="28"/>
      <c r="H66" s="28"/>
      <c r="I66" s="28"/>
      <c r="J66" s="29"/>
      <c r="K66" s="50"/>
      <c r="L66" s="50"/>
      <c r="M66" s="50"/>
      <c r="N66" s="50"/>
      <c r="O66" s="50"/>
      <c r="P66" s="59"/>
    </row>
    <row r="67" spans="1:16" ht="13.5" customHeight="1" x14ac:dyDescent="0.25">
      <c r="A67" s="51" t="s">
        <v>46</v>
      </c>
      <c r="B67" s="52" t="s">
        <v>30</v>
      </c>
      <c r="C67" s="6">
        <v>98</v>
      </c>
      <c r="D67" s="6">
        <v>51</v>
      </c>
      <c r="E67" s="7">
        <f t="shared" si="7"/>
        <v>149</v>
      </c>
      <c r="F67" s="54"/>
      <c r="G67" s="28"/>
      <c r="H67" s="28"/>
      <c r="I67" s="28"/>
      <c r="J67" s="29"/>
      <c r="K67" s="50"/>
      <c r="L67" s="50"/>
      <c r="M67" s="50"/>
      <c r="N67" s="50"/>
      <c r="O67" s="50"/>
      <c r="P67" s="59"/>
    </row>
    <row r="68" spans="1:16" ht="13.5" customHeight="1" x14ac:dyDescent="0.25">
      <c r="A68" s="51" t="s">
        <v>14</v>
      </c>
      <c r="B68" s="52" t="s">
        <v>12</v>
      </c>
      <c r="C68" s="6">
        <v>98</v>
      </c>
      <c r="D68" s="6">
        <v>49</v>
      </c>
      <c r="E68" s="7">
        <f t="shared" si="7"/>
        <v>147</v>
      </c>
      <c r="F68" s="64"/>
      <c r="G68" s="40"/>
      <c r="H68" s="40"/>
      <c r="I68" s="40"/>
      <c r="J68" s="41"/>
      <c r="K68" s="108"/>
      <c r="L68" s="99"/>
      <c r="M68" s="99"/>
      <c r="N68" s="99"/>
      <c r="O68" s="99"/>
      <c r="P68" s="99"/>
    </row>
    <row r="69" spans="1:16" ht="21.75" customHeight="1" x14ac:dyDescent="0.25">
      <c r="A69" s="66" t="s">
        <v>273</v>
      </c>
      <c r="B69" s="106" t="s">
        <v>274</v>
      </c>
      <c r="C69" s="101"/>
      <c r="D69" s="101"/>
      <c r="E69" s="107"/>
      <c r="F69" s="66" t="s">
        <v>273</v>
      </c>
      <c r="G69" s="106" t="s">
        <v>275</v>
      </c>
      <c r="H69" s="101"/>
      <c r="I69" s="101"/>
      <c r="J69" s="107"/>
      <c r="K69" s="66" t="s">
        <v>273</v>
      </c>
      <c r="L69" s="106" t="s">
        <v>276</v>
      </c>
      <c r="M69" s="101"/>
      <c r="N69" s="101"/>
      <c r="O69" s="107"/>
      <c r="P69" s="71"/>
    </row>
    <row r="70" spans="1:16" ht="13.5" customHeight="1" x14ac:dyDescent="0.25">
      <c r="A70" s="66" t="s">
        <v>277</v>
      </c>
      <c r="B70" s="106" t="s">
        <v>176</v>
      </c>
      <c r="C70" s="101"/>
      <c r="D70" s="101"/>
      <c r="E70" s="107"/>
      <c r="F70" s="66" t="s">
        <v>277</v>
      </c>
      <c r="G70" s="106" t="s">
        <v>278</v>
      </c>
      <c r="H70" s="101"/>
      <c r="I70" s="101"/>
      <c r="J70" s="107"/>
      <c r="K70" s="66" t="s">
        <v>277</v>
      </c>
      <c r="L70" s="106" t="s">
        <v>279</v>
      </c>
      <c r="M70" s="101"/>
      <c r="N70" s="101"/>
      <c r="O70" s="107"/>
      <c r="P70" s="73"/>
    </row>
    <row r="71" spans="1:16" ht="13.5" customHeight="1" x14ac:dyDescent="0.25">
      <c r="A71" s="66" t="s">
        <v>280</v>
      </c>
      <c r="B71" s="106" t="s">
        <v>25</v>
      </c>
      <c r="C71" s="101"/>
      <c r="D71" s="101"/>
      <c r="E71" s="107"/>
      <c r="F71" s="66" t="s">
        <v>280</v>
      </c>
      <c r="G71" s="106" t="s">
        <v>282</v>
      </c>
      <c r="H71" s="101"/>
      <c r="I71" s="101"/>
      <c r="J71" s="107"/>
      <c r="K71" s="66" t="s">
        <v>280</v>
      </c>
      <c r="L71" s="106" t="s">
        <v>283</v>
      </c>
      <c r="M71" s="101"/>
      <c r="N71" s="101"/>
      <c r="O71" s="107"/>
      <c r="P71" s="74"/>
    </row>
    <row r="72" spans="1:16" ht="13.5" customHeight="1" x14ac:dyDescent="0.25">
      <c r="A72" s="76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80"/>
    </row>
    <row r="73" spans="1:16" ht="13.5" customHeight="1" x14ac:dyDescent="0.25">
      <c r="A73" s="82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0"/>
    </row>
    <row r="74" spans="1:16" ht="13.5" customHeight="1" x14ac:dyDescent="0.25">
      <c r="A74" s="82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0"/>
    </row>
    <row r="75" spans="1:16" ht="13.5" customHeight="1" x14ac:dyDescent="0.25">
      <c r="A75" s="82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0"/>
    </row>
    <row r="76" spans="1:16" ht="13.5" customHeight="1" x14ac:dyDescent="0.25">
      <c r="A76" s="82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0"/>
    </row>
    <row r="77" spans="1:16" ht="13.5" customHeight="1" x14ac:dyDescent="0.25">
      <c r="A77" s="82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0"/>
    </row>
    <row r="78" spans="1:16" ht="13.5" customHeight="1" x14ac:dyDescent="0.25">
      <c r="A78" s="82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0"/>
    </row>
    <row r="79" spans="1:16" ht="13.5" customHeight="1" x14ac:dyDescent="0.25">
      <c r="A79" s="82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0"/>
    </row>
    <row r="80" spans="1:16" ht="13.5" customHeight="1" x14ac:dyDescent="0.25">
      <c r="A80" s="85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7"/>
    </row>
  </sheetData>
  <mergeCells count="24">
    <mergeCell ref="K59:P59"/>
    <mergeCell ref="K60:P60"/>
    <mergeCell ref="K61:P61"/>
    <mergeCell ref="B70:E70"/>
    <mergeCell ref="B71:E71"/>
    <mergeCell ref="G70:J70"/>
    <mergeCell ref="G71:J71"/>
    <mergeCell ref="K68:P68"/>
    <mergeCell ref="B69:E69"/>
    <mergeCell ref="G69:J69"/>
    <mergeCell ref="L69:O69"/>
    <mergeCell ref="L70:O70"/>
    <mergeCell ref="L71:O71"/>
    <mergeCell ref="A55:E55"/>
    <mergeCell ref="K55:P55"/>
    <mergeCell ref="K56:P56"/>
    <mergeCell ref="K57:P57"/>
    <mergeCell ref="K58:P58"/>
    <mergeCell ref="A1:P1"/>
    <mergeCell ref="A2:P2"/>
    <mergeCell ref="A3:P3"/>
    <mergeCell ref="A4:E4"/>
    <mergeCell ref="F4:J4"/>
    <mergeCell ref="K4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workbookViewId="0"/>
  </sheetViews>
  <sheetFormatPr defaultColWidth="14.44140625" defaultRowHeight="12.75" customHeight="1" x14ac:dyDescent="0.25"/>
  <cols>
    <col min="1" max="1" width="17.88671875" customWidth="1"/>
    <col min="2" max="2" width="12.88671875" customWidth="1"/>
    <col min="3" max="4" width="3.109375" customWidth="1"/>
    <col min="5" max="5" width="5.44140625" customWidth="1"/>
    <col min="6" max="6" width="17.33203125" customWidth="1"/>
    <col min="7" max="7" width="13" customWidth="1"/>
    <col min="8" max="9" width="3.109375" customWidth="1"/>
    <col min="10" max="10" width="5.44140625" customWidth="1"/>
    <col min="11" max="11" width="17" customWidth="1"/>
    <col min="12" max="12" width="11.33203125" customWidth="1"/>
    <col min="13" max="14" width="3.109375" customWidth="1"/>
    <col min="15" max="15" width="5.44140625" customWidth="1"/>
    <col min="16" max="16" width="3.5546875" customWidth="1"/>
    <col min="17" max="20" width="9.33203125" customWidth="1"/>
  </cols>
  <sheetData>
    <row r="1" spans="1:17" ht="30.75" customHeight="1" x14ac:dyDescent="0.5">
      <c r="A1" s="11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7" ht="30" customHeight="1" x14ac:dyDescent="0.5">
      <c r="A2" s="96" t="s">
        <v>33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7" ht="18" customHeight="1" x14ac:dyDescent="0.3">
      <c r="A3" s="116" t="s">
        <v>34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7" ht="20.25" customHeight="1" x14ac:dyDescent="0.25">
      <c r="A4" s="117" t="s">
        <v>3</v>
      </c>
      <c r="B4" s="99"/>
      <c r="C4" s="99"/>
      <c r="D4" s="99"/>
      <c r="E4" s="99"/>
      <c r="F4" s="102" t="s">
        <v>4</v>
      </c>
      <c r="G4" s="101"/>
      <c r="H4" s="101"/>
      <c r="I4" s="101"/>
      <c r="J4" s="101"/>
      <c r="K4" s="102" t="s">
        <v>5</v>
      </c>
      <c r="L4" s="101"/>
      <c r="M4" s="101"/>
      <c r="N4" s="101"/>
      <c r="O4" s="101"/>
      <c r="P4" s="101"/>
    </row>
    <row r="5" spans="1:17" ht="13.5" customHeight="1" x14ac:dyDescent="0.25">
      <c r="A5" s="11" t="s">
        <v>6</v>
      </c>
      <c r="B5" s="12" t="s">
        <v>7</v>
      </c>
      <c r="C5" s="12">
        <v>18</v>
      </c>
      <c r="D5" s="12">
        <v>18</v>
      </c>
      <c r="E5" s="12" t="s">
        <v>8</v>
      </c>
      <c r="F5" s="12" t="s">
        <v>6</v>
      </c>
      <c r="G5" s="12" t="s">
        <v>7</v>
      </c>
      <c r="H5" s="12">
        <v>18</v>
      </c>
      <c r="I5" s="12">
        <v>18</v>
      </c>
      <c r="J5" s="12" t="s">
        <v>8</v>
      </c>
      <c r="K5" s="12" t="s">
        <v>6</v>
      </c>
      <c r="L5" s="12" t="s">
        <v>7</v>
      </c>
      <c r="M5" s="12">
        <v>18</v>
      </c>
      <c r="N5" s="12">
        <v>18</v>
      </c>
      <c r="O5" s="12" t="s">
        <v>8</v>
      </c>
      <c r="P5" s="13"/>
      <c r="Q5" s="14"/>
    </row>
    <row r="6" spans="1:17" ht="13.5" customHeight="1" x14ac:dyDescent="0.25">
      <c r="A6" s="15" t="s">
        <v>90</v>
      </c>
      <c r="B6" s="15" t="s">
        <v>92</v>
      </c>
      <c r="C6" s="16">
        <v>63</v>
      </c>
      <c r="D6" s="16">
        <v>59</v>
      </c>
      <c r="E6" s="18">
        <f t="shared" ref="E6:E9" si="0">SUM(C6:D6)</f>
        <v>122</v>
      </c>
      <c r="F6" s="15" t="s">
        <v>98</v>
      </c>
      <c r="G6" s="15" t="s">
        <v>78</v>
      </c>
      <c r="H6" s="16">
        <v>65</v>
      </c>
      <c r="I6" s="16">
        <v>59</v>
      </c>
      <c r="J6" s="18">
        <f t="shared" ref="J6:J12" si="1">SUM(H6:I6)</f>
        <v>124</v>
      </c>
      <c r="K6" s="15" t="s">
        <v>99</v>
      </c>
      <c r="L6" s="15" t="s">
        <v>78</v>
      </c>
      <c r="M6" s="16">
        <v>56</v>
      </c>
      <c r="N6" s="16">
        <v>61</v>
      </c>
      <c r="O6" s="22">
        <f t="shared" ref="O6:O15" si="2">SUM(M6:N6)</f>
        <v>117</v>
      </c>
      <c r="P6" s="23"/>
      <c r="Q6" s="14"/>
    </row>
    <row r="7" spans="1:17" ht="13.5" customHeight="1" x14ac:dyDescent="0.25">
      <c r="A7" s="15" t="s">
        <v>100</v>
      </c>
      <c r="B7" s="15" t="s">
        <v>101</v>
      </c>
      <c r="C7" s="16">
        <v>60</v>
      </c>
      <c r="D7" s="16">
        <v>56</v>
      </c>
      <c r="E7" s="18">
        <f t="shared" si="0"/>
        <v>116</v>
      </c>
      <c r="F7" s="15" t="s">
        <v>102</v>
      </c>
      <c r="G7" s="15" t="s">
        <v>38</v>
      </c>
      <c r="H7" s="16">
        <v>57</v>
      </c>
      <c r="I7" s="16">
        <v>55</v>
      </c>
      <c r="J7" s="18">
        <f t="shared" si="1"/>
        <v>112</v>
      </c>
      <c r="K7" s="15" t="s">
        <v>103</v>
      </c>
      <c r="L7" s="15" t="s">
        <v>73</v>
      </c>
      <c r="M7" s="16">
        <v>66</v>
      </c>
      <c r="N7" s="16">
        <v>62</v>
      </c>
      <c r="O7" s="22">
        <f t="shared" si="2"/>
        <v>128</v>
      </c>
      <c r="P7" s="23"/>
      <c r="Q7" s="14"/>
    </row>
    <row r="8" spans="1:17" ht="13.5" customHeight="1" x14ac:dyDescent="0.25">
      <c r="A8" s="15" t="s">
        <v>104</v>
      </c>
      <c r="B8" s="15" t="s">
        <v>26</v>
      </c>
      <c r="C8" s="16">
        <v>50</v>
      </c>
      <c r="D8" s="16">
        <v>53</v>
      </c>
      <c r="E8" s="18">
        <f t="shared" si="0"/>
        <v>103</v>
      </c>
      <c r="F8" s="15" t="s">
        <v>105</v>
      </c>
      <c r="G8" s="15" t="s">
        <v>26</v>
      </c>
      <c r="H8" s="16">
        <v>60</v>
      </c>
      <c r="I8" s="16">
        <v>58</v>
      </c>
      <c r="J8" s="18">
        <f t="shared" si="1"/>
        <v>118</v>
      </c>
      <c r="K8" s="15" t="s">
        <v>107</v>
      </c>
      <c r="L8" s="15" t="s">
        <v>108</v>
      </c>
      <c r="M8" s="16">
        <v>65</v>
      </c>
      <c r="N8" s="16">
        <v>63</v>
      </c>
      <c r="O8" s="22">
        <f t="shared" si="2"/>
        <v>128</v>
      </c>
      <c r="P8" s="23"/>
      <c r="Q8" s="14"/>
    </row>
    <row r="9" spans="1:17" ht="13.5" customHeight="1" x14ac:dyDescent="0.25">
      <c r="A9" s="15" t="s">
        <v>111</v>
      </c>
      <c r="B9" s="15" t="s">
        <v>10</v>
      </c>
      <c r="C9" s="16">
        <v>57</v>
      </c>
      <c r="D9" s="16">
        <v>55</v>
      </c>
      <c r="E9" s="18">
        <f t="shared" si="0"/>
        <v>112</v>
      </c>
      <c r="F9" s="15" t="s">
        <v>112</v>
      </c>
      <c r="G9" s="15" t="s">
        <v>20</v>
      </c>
      <c r="H9" s="16">
        <v>62</v>
      </c>
      <c r="I9" s="16">
        <v>57</v>
      </c>
      <c r="J9" s="18">
        <f t="shared" si="1"/>
        <v>119</v>
      </c>
      <c r="K9" s="15" t="s">
        <v>113</v>
      </c>
      <c r="L9" s="15" t="s">
        <v>73</v>
      </c>
      <c r="M9" s="16">
        <v>57</v>
      </c>
      <c r="N9" s="16">
        <v>73</v>
      </c>
      <c r="O9" s="22">
        <f t="shared" si="2"/>
        <v>130</v>
      </c>
      <c r="P9" s="23"/>
      <c r="Q9" s="14"/>
    </row>
    <row r="10" spans="1:17" ht="13.5" customHeight="1" x14ac:dyDescent="0.25">
      <c r="A10" s="15" t="s">
        <v>114</v>
      </c>
      <c r="B10" s="15" t="s">
        <v>38</v>
      </c>
      <c r="C10" s="16" t="s">
        <v>85</v>
      </c>
      <c r="D10" s="16" t="s">
        <v>85</v>
      </c>
      <c r="E10" s="26" t="s">
        <v>85</v>
      </c>
      <c r="F10" s="15" t="s">
        <v>115</v>
      </c>
      <c r="G10" s="15" t="s">
        <v>26</v>
      </c>
      <c r="H10" s="16">
        <v>66</v>
      </c>
      <c r="I10" s="16">
        <v>57</v>
      </c>
      <c r="J10" s="18">
        <f t="shared" si="1"/>
        <v>123</v>
      </c>
      <c r="K10" s="15" t="s">
        <v>116</v>
      </c>
      <c r="L10" s="15" t="s">
        <v>78</v>
      </c>
      <c r="M10" s="16">
        <v>60</v>
      </c>
      <c r="N10" s="16">
        <v>66</v>
      </c>
      <c r="O10" s="22">
        <f t="shared" si="2"/>
        <v>126</v>
      </c>
      <c r="P10" s="23"/>
      <c r="Q10" s="14"/>
    </row>
    <row r="11" spans="1:17" ht="13.5" customHeight="1" x14ac:dyDescent="0.25">
      <c r="A11" s="15" t="s">
        <v>117</v>
      </c>
      <c r="B11" s="15" t="s">
        <v>78</v>
      </c>
      <c r="C11" s="16" t="s">
        <v>85</v>
      </c>
      <c r="D11" s="16" t="s">
        <v>85</v>
      </c>
      <c r="E11" s="26" t="s">
        <v>85</v>
      </c>
      <c r="F11" s="15" t="s">
        <v>118</v>
      </c>
      <c r="G11" s="15" t="s">
        <v>43</v>
      </c>
      <c r="H11" s="16">
        <v>60</v>
      </c>
      <c r="I11" s="16">
        <v>61</v>
      </c>
      <c r="J11" s="18">
        <f t="shared" si="1"/>
        <v>121</v>
      </c>
      <c r="K11" s="15" t="s">
        <v>119</v>
      </c>
      <c r="L11" s="15" t="s">
        <v>120</v>
      </c>
      <c r="M11" s="16">
        <v>73</v>
      </c>
      <c r="N11" s="16">
        <v>67</v>
      </c>
      <c r="O11" s="22">
        <f t="shared" si="2"/>
        <v>140</v>
      </c>
      <c r="P11" s="23"/>
      <c r="Q11" s="14"/>
    </row>
    <row r="12" spans="1:17" ht="13.5" customHeight="1" x14ac:dyDescent="0.25">
      <c r="A12" s="15" t="s">
        <v>121</v>
      </c>
      <c r="B12" s="15" t="s">
        <v>30</v>
      </c>
      <c r="C12" s="16">
        <v>52</v>
      </c>
      <c r="D12" s="16">
        <v>50</v>
      </c>
      <c r="E12" s="18">
        <f t="shared" ref="E12:E15" si="3">SUM(C12:D12)</f>
        <v>102</v>
      </c>
      <c r="F12" s="15" t="s">
        <v>123</v>
      </c>
      <c r="G12" s="15" t="s">
        <v>26</v>
      </c>
      <c r="H12" s="16">
        <v>67</v>
      </c>
      <c r="I12" s="16">
        <v>63</v>
      </c>
      <c r="J12" s="18">
        <f t="shared" si="1"/>
        <v>130</v>
      </c>
      <c r="K12" s="15" t="s">
        <v>124</v>
      </c>
      <c r="L12" s="15" t="s">
        <v>30</v>
      </c>
      <c r="M12" s="16">
        <v>68</v>
      </c>
      <c r="N12" s="16">
        <v>69</v>
      </c>
      <c r="O12" s="22">
        <f t="shared" si="2"/>
        <v>137</v>
      </c>
      <c r="P12" s="23"/>
      <c r="Q12" s="14"/>
    </row>
    <row r="13" spans="1:17" ht="13.5" customHeight="1" x14ac:dyDescent="0.25">
      <c r="A13" s="15" t="s">
        <v>125</v>
      </c>
      <c r="B13" s="15" t="s">
        <v>126</v>
      </c>
      <c r="C13" s="16">
        <v>59</v>
      </c>
      <c r="D13" s="16">
        <v>61</v>
      </c>
      <c r="E13" s="18">
        <f t="shared" si="3"/>
        <v>120</v>
      </c>
      <c r="F13" s="15" t="s">
        <v>129</v>
      </c>
      <c r="G13" s="15" t="s">
        <v>24</v>
      </c>
      <c r="H13" s="16" t="s">
        <v>85</v>
      </c>
      <c r="I13" s="16" t="s">
        <v>85</v>
      </c>
      <c r="J13" s="26" t="s">
        <v>85</v>
      </c>
      <c r="K13" s="15" t="s">
        <v>130</v>
      </c>
      <c r="L13" s="15" t="s">
        <v>73</v>
      </c>
      <c r="M13" s="16">
        <v>67</v>
      </c>
      <c r="N13" s="16">
        <v>54</v>
      </c>
      <c r="O13" s="22">
        <f t="shared" si="2"/>
        <v>121</v>
      </c>
      <c r="P13" s="23"/>
      <c r="Q13" s="14"/>
    </row>
    <row r="14" spans="1:17" ht="13.5" customHeight="1" x14ac:dyDescent="0.25">
      <c r="A14" s="15" t="s">
        <v>132</v>
      </c>
      <c r="B14" s="15" t="s">
        <v>50</v>
      </c>
      <c r="C14" s="16">
        <v>60</v>
      </c>
      <c r="D14" s="16">
        <v>59</v>
      </c>
      <c r="E14" s="18">
        <f t="shared" si="3"/>
        <v>119</v>
      </c>
      <c r="F14" s="15" t="s">
        <v>135</v>
      </c>
      <c r="G14" s="15" t="s">
        <v>16</v>
      </c>
      <c r="H14" s="16">
        <v>58</v>
      </c>
      <c r="I14" s="16">
        <v>58</v>
      </c>
      <c r="J14" s="18">
        <f t="shared" ref="J14:J17" si="4">SUM(H14:I14)</f>
        <v>116</v>
      </c>
      <c r="K14" s="15" t="s">
        <v>138</v>
      </c>
      <c r="L14" s="15" t="s">
        <v>78</v>
      </c>
      <c r="M14" s="16">
        <v>67</v>
      </c>
      <c r="N14" s="16">
        <v>62</v>
      </c>
      <c r="O14" s="22">
        <f t="shared" si="2"/>
        <v>129</v>
      </c>
      <c r="P14" s="23"/>
      <c r="Q14" s="14"/>
    </row>
    <row r="15" spans="1:17" ht="13.5" customHeight="1" x14ac:dyDescent="0.25">
      <c r="A15" s="15" t="s">
        <v>141</v>
      </c>
      <c r="B15" s="15" t="s">
        <v>43</v>
      </c>
      <c r="C15" s="16">
        <v>55</v>
      </c>
      <c r="D15" s="16">
        <v>55</v>
      </c>
      <c r="E15" s="18">
        <f t="shared" si="3"/>
        <v>110</v>
      </c>
      <c r="F15" s="15" t="s">
        <v>143</v>
      </c>
      <c r="G15" s="15" t="s">
        <v>73</v>
      </c>
      <c r="H15" s="16">
        <v>68</v>
      </c>
      <c r="I15" s="16">
        <v>68</v>
      </c>
      <c r="J15" s="18">
        <f t="shared" si="4"/>
        <v>136</v>
      </c>
      <c r="K15" s="15" t="s">
        <v>145</v>
      </c>
      <c r="L15" s="15" t="s">
        <v>78</v>
      </c>
      <c r="M15" s="16">
        <v>61</v>
      </c>
      <c r="N15" s="16">
        <v>56</v>
      </c>
      <c r="O15" s="22">
        <f t="shared" si="2"/>
        <v>117</v>
      </c>
      <c r="P15" s="23"/>
      <c r="Q15" s="14"/>
    </row>
    <row r="16" spans="1:17" ht="13.5" customHeight="1" x14ac:dyDescent="0.25">
      <c r="A16" s="15" t="s">
        <v>147</v>
      </c>
      <c r="B16" s="15" t="s">
        <v>40</v>
      </c>
      <c r="C16" s="16" t="s">
        <v>148</v>
      </c>
      <c r="D16" s="16" t="s">
        <v>85</v>
      </c>
      <c r="E16" s="26" t="s">
        <v>85</v>
      </c>
      <c r="F16" s="15" t="s">
        <v>150</v>
      </c>
      <c r="G16" s="15" t="s">
        <v>66</v>
      </c>
      <c r="H16" s="16">
        <v>64</v>
      </c>
      <c r="I16" s="16">
        <v>60</v>
      </c>
      <c r="J16" s="18">
        <f t="shared" si="4"/>
        <v>124</v>
      </c>
      <c r="K16" s="15" t="s">
        <v>152</v>
      </c>
      <c r="L16" s="15" t="s">
        <v>26</v>
      </c>
      <c r="M16" s="16" t="s">
        <v>85</v>
      </c>
      <c r="N16" s="16" t="s">
        <v>85</v>
      </c>
      <c r="O16" s="30" t="s">
        <v>85</v>
      </c>
      <c r="P16" s="23"/>
      <c r="Q16" s="14"/>
    </row>
    <row r="17" spans="1:20" ht="13.5" customHeight="1" x14ac:dyDescent="0.25">
      <c r="A17" s="15" t="s">
        <v>157</v>
      </c>
      <c r="B17" s="15" t="s">
        <v>38</v>
      </c>
      <c r="C17" s="16">
        <v>52</v>
      </c>
      <c r="D17" s="16">
        <v>52</v>
      </c>
      <c r="E17" s="18">
        <f>SUM(C17:D17)</f>
        <v>104</v>
      </c>
      <c r="F17" s="15" t="s">
        <v>161</v>
      </c>
      <c r="G17" s="15" t="s">
        <v>40</v>
      </c>
      <c r="H17" s="16">
        <v>57</v>
      </c>
      <c r="I17" s="16">
        <v>61</v>
      </c>
      <c r="J17" s="18">
        <f t="shared" si="4"/>
        <v>118</v>
      </c>
      <c r="K17" s="15" t="s">
        <v>163</v>
      </c>
      <c r="L17" s="15" t="s">
        <v>16</v>
      </c>
      <c r="M17" s="16" t="s">
        <v>85</v>
      </c>
      <c r="N17" s="16" t="s">
        <v>85</v>
      </c>
      <c r="O17" s="30" t="s">
        <v>85</v>
      </c>
      <c r="P17" s="23"/>
      <c r="Q17" s="14"/>
      <c r="S17" s="31"/>
      <c r="T17" s="31"/>
    </row>
    <row r="18" spans="1:20" ht="13.5" customHeight="1" x14ac:dyDescent="0.25">
      <c r="A18" s="15" t="s">
        <v>167</v>
      </c>
      <c r="B18" s="15" t="s">
        <v>16</v>
      </c>
      <c r="C18" s="16" t="s">
        <v>85</v>
      </c>
      <c r="D18" s="16" t="s">
        <v>85</v>
      </c>
      <c r="E18" s="26" t="s">
        <v>85</v>
      </c>
      <c r="F18" s="15" t="s">
        <v>169</v>
      </c>
      <c r="G18" s="15" t="s">
        <v>66</v>
      </c>
      <c r="H18" s="16" t="s">
        <v>85</v>
      </c>
      <c r="I18" s="16" t="s">
        <v>85</v>
      </c>
      <c r="J18" s="26" t="s">
        <v>85</v>
      </c>
      <c r="K18" s="15" t="s">
        <v>170</v>
      </c>
      <c r="L18" s="15" t="s">
        <v>28</v>
      </c>
      <c r="M18" s="16" t="s">
        <v>85</v>
      </c>
      <c r="N18" s="16" t="s">
        <v>85</v>
      </c>
      <c r="O18" s="30" t="s">
        <v>85</v>
      </c>
      <c r="P18" s="23"/>
      <c r="Q18" s="14"/>
      <c r="S18" s="31"/>
      <c r="T18" s="31"/>
    </row>
    <row r="19" spans="1:20" ht="13.5" customHeight="1" x14ac:dyDescent="0.25">
      <c r="A19" s="15" t="s">
        <v>172</v>
      </c>
      <c r="B19" s="15" t="s">
        <v>48</v>
      </c>
      <c r="C19" s="16">
        <v>54</v>
      </c>
      <c r="D19" s="16">
        <v>55</v>
      </c>
      <c r="E19" s="18">
        <f t="shared" ref="E19:E32" si="5">SUM(C19:D19)</f>
        <v>109</v>
      </c>
      <c r="F19" s="15" t="s">
        <v>174</v>
      </c>
      <c r="G19" s="15" t="s">
        <v>48</v>
      </c>
      <c r="H19" s="16">
        <v>62</v>
      </c>
      <c r="I19" s="16">
        <v>61</v>
      </c>
      <c r="J19" s="18">
        <f t="shared" ref="J19:J28" si="6">SUM(H19:I19)</f>
        <v>123</v>
      </c>
      <c r="K19" s="15" t="s">
        <v>177</v>
      </c>
      <c r="L19" s="15" t="s">
        <v>26</v>
      </c>
      <c r="M19" s="16" t="s">
        <v>85</v>
      </c>
      <c r="N19" s="16" t="s">
        <v>85</v>
      </c>
      <c r="O19" s="30" t="s">
        <v>85</v>
      </c>
      <c r="P19" s="23"/>
      <c r="Q19" s="14"/>
      <c r="S19" s="31"/>
      <c r="T19" s="31"/>
    </row>
    <row r="20" spans="1:20" ht="13.5" customHeight="1" x14ac:dyDescent="0.25">
      <c r="A20" s="15" t="s">
        <v>178</v>
      </c>
      <c r="B20" s="15" t="s">
        <v>81</v>
      </c>
      <c r="C20" s="16">
        <v>59</v>
      </c>
      <c r="D20" s="32"/>
      <c r="E20" s="18">
        <f t="shared" si="5"/>
        <v>59</v>
      </c>
      <c r="F20" s="15" t="s">
        <v>181</v>
      </c>
      <c r="G20" s="15" t="s">
        <v>78</v>
      </c>
      <c r="H20" s="16">
        <v>62</v>
      </c>
      <c r="I20" s="16">
        <v>60</v>
      </c>
      <c r="J20" s="18">
        <f t="shared" si="6"/>
        <v>122</v>
      </c>
      <c r="K20" s="15" t="s">
        <v>183</v>
      </c>
      <c r="L20" s="15" t="s">
        <v>48</v>
      </c>
      <c r="M20" s="16">
        <v>64</v>
      </c>
      <c r="N20" s="16">
        <v>67</v>
      </c>
      <c r="O20" s="22">
        <f t="shared" ref="O20:O25" si="7">SUM(M20:N20)</f>
        <v>131</v>
      </c>
      <c r="P20" s="23"/>
      <c r="Q20" s="14"/>
      <c r="S20" s="31"/>
      <c r="T20" s="31"/>
    </row>
    <row r="21" spans="1:20" ht="13.5" customHeight="1" x14ac:dyDescent="0.25">
      <c r="A21" s="15" t="s">
        <v>185</v>
      </c>
      <c r="B21" s="15" t="s">
        <v>26</v>
      </c>
      <c r="C21" s="16">
        <v>55</v>
      </c>
      <c r="D21" s="16">
        <v>54</v>
      </c>
      <c r="E21" s="18">
        <f t="shared" si="5"/>
        <v>109</v>
      </c>
      <c r="F21" s="15" t="s">
        <v>187</v>
      </c>
      <c r="G21" s="15" t="s">
        <v>26</v>
      </c>
      <c r="H21" s="16">
        <v>67</v>
      </c>
      <c r="I21" s="16">
        <v>60</v>
      </c>
      <c r="J21" s="18">
        <f t="shared" si="6"/>
        <v>127</v>
      </c>
      <c r="K21" s="15" t="s">
        <v>188</v>
      </c>
      <c r="L21" s="15" t="s">
        <v>110</v>
      </c>
      <c r="M21" s="16">
        <v>66</v>
      </c>
      <c r="N21" s="16">
        <v>69</v>
      </c>
      <c r="O21" s="22">
        <f t="shared" si="7"/>
        <v>135</v>
      </c>
      <c r="P21" s="23"/>
      <c r="Q21" s="14"/>
      <c r="S21" s="31"/>
      <c r="T21" s="31"/>
    </row>
    <row r="22" spans="1:20" ht="13.5" customHeight="1" x14ac:dyDescent="0.25">
      <c r="A22" s="15" t="s">
        <v>190</v>
      </c>
      <c r="B22" s="15" t="s">
        <v>120</v>
      </c>
      <c r="C22" s="16">
        <v>58</v>
      </c>
      <c r="D22" s="16">
        <v>62</v>
      </c>
      <c r="E22" s="18">
        <f t="shared" si="5"/>
        <v>120</v>
      </c>
      <c r="F22" s="15" t="s">
        <v>191</v>
      </c>
      <c r="G22" s="15" t="s">
        <v>192</v>
      </c>
      <c r="H22" s="16">
        <v>63</v>
      </c>
      <c r="I22" s="16">
        <v>67</v>
      </c>
      <c r="J22" s="18">
        <f t="shared" si="6"/>
        <v>130</v>
      </c>
      <c r="K22" s="15" t="s">
        <v>194</v>
      </c>
      <c r="L22" s="15" t="s">
        <v>48</v>
      </c>
      <c r="M22" s="16">
        <v>75</v>
      </c>
      <c r="N22" s="16">
        <v>67</v>
      </c>
      <c r="O22" s="22">
        <f t="shared" si="7"/>
        <v>142</v>
      </c>
      <c r="P22" s="23"/>
      <c r="Q22" s="14"/>
      <c r="S22" s="31"/>
      <c r="T22" s="31"/>
    </row>
    <row r="23" spans="1:20" ht="13.5" customHeight="1" x14ac:dyDescent="0.25">
      <c r="A23" s="15" t="s">
        <v>196</v>
      </c>
      <c r="B23" s="15" t="s">
        <v>43</v>
      </c>
      <c r="C23" s="16">
        <v>60</v>
      </c>
      <c r="D23" s="16">
        <v>57</v>
      </c>
      <c r="E23" s="18">
        <f t="shared" si="5"/>
        <v>117</v>
      </c>
      <c r="F23" s="15" t="s">
        <v>197</v>
      </c>
      <c r="G23" s="15" t="s">
        <v>28</v>
      </c>
      <c r="H23" s="16">
        <v>64</v>
      </c>
      <c r="I23" s="16">
        <v>62</v>
      </c>
      <c r="J23" s="18">
        <f t="shared" si="6"/>
        <v>126</v>
      </c>
      <c r="K23" s="15" t="s">
        <v>199</v>
      </c>
      <c r="L23" s="15" t="s">
        <v>26</v>
      </c>
      <c r="M23" s="16">
        <v>73</v>
      </c>
      <c r="N23" s="16">
        <v>71</v>
      </c>
      <c r="O23" s="22">
        <f t="shared" si="7"/>
        <v>144</v>
      </c>
      <c r="P23" s="23"/>
      <c r="Q23" s="14"/>
      <c r="S23" s="31"/>
      <c r="T23" s="31"/>
    </row>
    <row r="24" spans="1:20" ht="13.5" customHeight="1" x14ac:dyDescent="0.25">
      <c r="A24" s="15" t="s">
        <v>201</v>
      </c>
      <c r="B24" s="15" t="s">
        <v>22</v>
      </c>
      <c r="C24" s="16">
        <v>57</v>
      </c>
      <c r="D24" s="16">
        <v>56</v>
      </c>
      <c r="E24" s="18">
        <f t="shared" si="5"/>
        <v>113</v>
      </c>
      <c r="F24" s="15" t="s">
        <v>202</v>
      </c>
      <c r="G24" s="15" t="s">
        <v>66</v>
      </c>
      <c r="H24" s="16">
        <v>61</v>
      </c>
      <c r="I24" s="16">
        <v>64</v>
      </c>
      <c r="J24" s="18">
        <f t="shared" si="6"/>
        <v>125</v>
      </c>
      <c r="K24" s="15" t="s">
        <v>204</v>
      </c>
      <c r="L24" s="15" t="s">
        <v>108</v>
      </c>
      <c r="M24" s="16">
        <v>62</v>
      </c>
      <c r="N24" s="16">
        <v>63</v>
      </c>
      <c r="O24" s="22">
        <f t="shared" si="7"/>
        <v>125</v>
      </c>
      <c r="P24" s="23"/>
      <c r="Q24" s="14"/>
      <c r="S24" s="31"/>
      <c r="T24" s="31"/>
    </row>
    <row r="25" spans="1:20" ht="13.5" customHeight="1" x14ac:dyDescent="0.25">
      <c r="A25" s="15" t="s">
        <v>206</v>
      </c>
      <c r="B25" s="15" t="s">
        <v>192</v>
      </c>
      <c r="C25" s="16">
        <v>52</v>
      </c>
      <c r="D25" s="16">
        <v>56</v>
      </c>
      <c r="E25" s="18">
        <f t="shared" si="5"/>
        <v>108</v>
      </c>
      <c r="F25" s="15" t="s">
        <v>207</v>
      </c>
      <c r="G25" s="15" t="s">
        <v>208</v>
      </c>
      <c r="H25" s="16">
        <v>57</v>
      </c>
      <c r="I25" s="16">
        <v>57</v>
      </c>
      <c r="J25" s="18">
        <f t="shared" si="6"/>
        <v>114</v>
      </c>
      <c r="K25" s="15" t="s">
        <v>209</v>
      </c>
      <c r="L25" s="15" t="s">
        <v>69</v>
      </c>
      <c r="M25" s="16">
        <v>64</v>
      </c>
      <c r="N25" s="16">
        <v>60</v>
      </c>
      <c r="O25" s="22">
        <f t="shared" si="7"/>
        <v>124</v>
      </c>
      <c r="P25" s="23"/>
      <c r="Q25" s="14"/>
      <c r="S25" s="31"/>
      <c r="T25" s="31"/>
    </row>
    <row r="26" spans="1:20" ht="13.5" customHeight="1" x14ac:dyDescent="0.25">
      <c r="A26" s="15" t="s">
        <v>210</v>
      </c>
      <c r="B26" s="15" t="s">
        <v>211</v>
      </c>
      <c r="C26" s="16">
        <v>52</v>
      </c>
      <c r="D26" s="16">
        <v>48</v>
      </c>
      <c r="E26" s="18">
        <f t="shared" si="5"/>
        <v>100</v>
      </c>
      <c r="F26" s="15" t="s">
        <v>212</v>
      </c>
      <c r="G26" s="15" t="s">
        <v>26</v>
      </c>
      <c r="H26" s="16">
        <v>63</v>
      </c>
      <c r="I26" s="16">
        <v>65</v>
      </c>
      <c r="J26" s="18">
        <f t="shared" si="6"/>
        <v>128</v>
      </c>
      <c r="K26" s="15" t="s">
        <v>213</v>
      </c>
      <c r="L26" s="15" t="s">
        <v>110</v>
      </c>
      <c r="M26" s="16" t="s">
        <v>85</v>
      </c>
      <c r="N26" s="16" t="s">
        <v>85</v>
      </c>
      <c r="O26" s="30" t="s">
        <v>85</v>
      </c>
      <c r="P26" s="23"/>
      <c r="Q26" s="14"/>
      <c r="S26" s="31"/>
      <c r="T26" s="31"/>
    </row>
    <row r="27" spans="1:20" ht="13.5" customHeight="1" x14ac:dyDescent="0.25">
      <c r="A27" s="15" t="s">
        <v>214</v>
      </c>
      <c r="B27" s="15" t="s">
        <v>28</v>
      </c>
      <c r="C27" s="16">
        <v>59</v>
      </c>
      <c r="D27" s="16">
        <v>61</v>
      </c>
      <c r="E27" s="18">
        <f t="shared" si="5"/>
        <v>120</v>
      </c>
      <c r="F27" s="15" t="s">
        <v>215</v>
      </c>
      <c r="G27" s="15" t="s">
        <v>40</v>
      </c>
      <c r="H27" s="16">
        <v>60</v>
      </c>
      <c r="I27" s="16">
        <v>64</v>
      </c>
      <c r="J27" s="18">
        <f t="shared" si="6"/>
        <v>124</v>
      </c>
      <c r="K27" s="15" t="s">
        <v>216</v>
      </c>
      <c r="L27" s="15" t="s">
        <v>30</v>
      </c>
      <c r="M27" s="16">
        <v>69</v>
      </c>
      <c r="N27" s="16">
        <v>67</v>
      </c>
      <c r="O27" s="22">
        <f t="shared" ref="O27:O29" si="8">SUM(M27:N27)</f>
        <v>136</v>
      </c>
      <c r="P27" s="23"/>
      <c r="Q27" s="14"/>
      <c r="S27" s="31"/>
      <c r="T27" s="31"/>
    </row>
    <row r="28" spans="1:20" ht="13.5" customHeight="1" x14ac:dyDescent="0.25">
      <c r="A28" s="15" t="s">
        <v>217</v>
      </c>
      <c r="B28" s="15" t="s">
        <v>10</v>
      </c>
      <c r="C28" s="16">
        <v>56</v>
      </c>
      <c r="D28" s="16">
        <v>58</v>
      </c>
      <c r="E28" s="18">
        <f t="shared" si="5"/>
        <v>114</v>
      </c>
      <c r="F28" s="15" t="s">
        <v>218</v>
      </c>
      <c r="G28" s="15" t="s">
        <v>120</v>
      </c>
      <c r="H28" s="16">
        <v>65</v>
      </c>
      <c r="I28" s="16">
        <v>60</v>
      </c>
      <c r="J28" s="18">
        <f t="shared" si="6"/>
        <v>125</v>
      </c>
      <c r="K28" s="15" t="s">
        <v>219</v>
      </c>
      <c r="L28" s="15" t="s">
        <v>78</v>
      </c>
      <c r="M28" s="16">
        <v>65</v>
      </c>
      <c r="N28" s="16">
        <v>62</v>
      </c>
      <c r="O28" s="22">
        <f t="shared" si="8"/>
        <v>127</v>
      </c>
      <c r="P28" s="23"/>
      <c r="Q28" s="14"/>
    </row>
    <row r="29" spans="1:20" ht="13.5" customHeight="1" x14ac:dyDescent="0.25">
      <c r="A29" s="15" t="s">
        <v>220</v>
      </c>
      <c r="B29" s="15" t="s">
        <v>221</v>
      </c>
      <c r="C29" s="16">
        <v>51</v>
      </c>
      <c r="D29" s="16">
        <v>59</v>
      </c>
      <c r="E29" s="18">
        <f t="shared" si="5"/>
        <v>110</v>
      </c>
      <c r="F29" s="15" t="s">
        <v>222</v>
      </c>
      <c r="G29" s="15" t="s">
        <v>223</v>
      </c>
      <c r="H29" s="16" t="s">
        <v>85</v>
      </c>
      <c r="I29" s="16" t="s">
        <v>85</v>
      </c>
      <c r="J29" s="26" t="s">
        <v>85</v>
      </c>
      <c r="K29" s="15" t="s">
        <v>224</v>
      </c>
      <c r="L29" s="15" t="s">
        <v>10</v>
      </c>
      <c r="M29" s="16">
        <v>65</v>
      </c>
      <c r="N29" s="16">
        <v>69</v>
      </c>
      <c r="O29" s="22">
        <f t="shared" si="8"/>
        <v>134</v>
      </c>
      <c r="P29" s="23"/>
      <c r="Q29" s="14"/>
    </row>
    <row r="30" spans="1:20" ht="13.5" customHeight="1" x14ac:dyDescent="0.25">
      <c r="A30" s="15" t="s">
        <v>225</v>
      </c>
      <c r="B30" s="15" t="s">
        <v>20</v>
      </c>
      <c r="C30" s="16">
        <v>55</v>
      </c>
      <c r="D30" s="16">
        <v>53</v>
      </c>
      <c r="E30" s="18">
        <f t="shared" si="5"/>
        <v>108</v>
      </c>
      <c r="F30" s="15" t="s">
        <v>226</v>
      </c>
      <c r="G30" s="15" t="s">
        <v>66</v>
      </c>
      <c r="H30" s="16">
        <v>61</v>
      </c>
      <c r="I30" s="16">
        <v>62</v>
      </c>
      <c r="J30" s="18">
        <f>SUM(H30:I30)</f>
        <v>123</v>
      </c>
      <c r="K30" s="15" t="s">
        <v>227</v>
      </c>
      <c r="L30" s="15" t="s">
        <v>101</v>
      </c>
      <c r="M30" s="16" t="s">
        <v>85</v>
      </c>
      <c r="N30" s="16" t="s">
        <v>85</v>
      </c>
      <c r="O30" s="30" t="s">
        <v>85</v>
      </c>
      <c r="P30" s="23"/>
      <c r="Q30" s="14"/>
    </row>
    <row r="31" spans="1:20" ht="13.5" customHeight="1" x14ac:dyDescent="0.25">
      <c r="A31" s="15" t="s">
        <v>228</v>
      </c>
      <c r="B31" s="15" t="s">
        <v>73</v>
      </c>
      <c r="C31" s="16">
        <v>54</v>
      </c>
      <c r="D31" s="16">
        <v>61</v>
      </c>
      <c r="E31" s="18">
        <f t="shared" si="5"/>
        <v>115</v>
      </c>
      <c r="F31" s="15" t="s">
        <v>229</v>
      </c>
      <c r="G31" s="15" t="s">
        <v>110</v>
      </c>
      <c r="H31" s="16" t="s">
        <v>85</v>
      </c>
      <c r="I31" s="16" t="s">
        <v>85</v>
      </c>
      <c r="J31" s="26" t="s">
        <v>85</v>
      </c>
      <c r="K31" s="15" t="s">
        <v>230</v>
      </c>
      <c r="L31" s="15" t="s">
        <v>108</v>
      </c>
      <c r="M31" s="16">
        <v>73</v>
      </c>
      <c r="N31" s="16">
        <v>65</v>
      </c>
      <c r="O31" s="18">
        <f t="shared" ref="O31:O32" si="9">SUM(M31:N31)</f>
        <v>138</v>
      </c>
      <c r="P31" s="42"/>
      <c r="Q31" s="14"/>
    </row>
    <row r="32" spans="1:20" ht="13.5" customHeight="1" x14ac:dyDescent="0.25">
      <c r="A32" s="15" t="s">
        <v>231</v>
      </c>
      <c r="B32" s="15" t="s">
        <v>26</v>
      </c>
      <c r="C32" s="16">
        <v>61</v>
      </c>
      <c r="D32" s="16">
        <v>64</v>
      </c>
      <c r="E32" s="18">
        <f t="shared" si="5"/>
        <v>125</v>
      </c>
      <c r="F32" s="15" t="s">
        <v>232</v>
      </c>
      <c r="G32" s="15" t="s">
        <v>30</v>
      </c>
      <c r="H32" s="16">
        <v>61</v>
      </c>
      <c r="I32" s="16">
        <v>63</v>
      </c>
      <c r="J32" s="18">
        <f t="shared" ref="J32:J34" si="10">SUM(H32:I32)</f>
        <v>124</v>
      </c>
      <c r="K32" s="15" t="s">
        <v>233</v>
      </c>
      <c r="L32" s="15" t="s">
        <v>78</v>
      </c>
      <c r="M32" s="16">
        <v>64</v>
      </c>
      <c r="N32" s="16">
        <v>60</v>
      </c>
      <c r="O32" s="18">
        <f t="shared" si="9"/>
        <v>124</v>
      </c>
      <c r="P32" s="42"/>
      <c r="Q32" s="14"/>
    </row>
    <row r="33" spans="1:17" ht="13.5" customHeight="1" x14ac:dyDescent="0.25">
      <c r="A33" s="15" t="s">
        <v>234</v>
      </c>
      <c r="B33" s="15" t="s">
        <v>101</v>
      </c>
      <c r="C33" s="16" t="s">
        <v>85</v>
      </c>
      <c r="D33" s="16" t="s">
        <v>85</v>
      </c>
      <c r="E33" s="26" t="s">
        <v>85</v>
      </c>
      <c r="F33" s="15" t="s">
        <v>235</v>
      </c>
      <c r="G33" s="15" t="s">
        <v>16</v>
      </c>
      <c r="H33" s="16">
        <v>59</v>
      </c>
      <c r="I33" s="16">
        <v>58</v>
      </c>
      <c r="J33" s="18">
        <f t="shared" si="10"/>
        <v>117</v>
      </c>
      <c r="K33" s="15" t="s">
        <v>236</v>
      </c>
      <c r="L33" s="15" t="s">
        <v>28</v>
      </c>
      <c r="M33" s="16" t="s">
        <v>85</v>
      </c>
      <c r="N33" s="16" t="s">
        <v>85</v>
      </c>
      <c r="O33" s="26" t="s">
        <v>85</v>
      </c>
      <c r="P33" s="42"/>
      <c r="Q33" s="14"/>
    </row>
    <row r="34" spans="1:17" ht="13.5" customHeight="1" x14ac:dyDescent="0.25">
      <c r="A34" s="15" t="s">
        <v>237</v>
      </c>
      <c r="B34" s="15" t="s">
        <v>211</v>
      </c>
      <c r="C34" s="16">
        <v>55</v>
      </c>
      <c r="D34" s="16">
        <v>53</v>
      </c>
      <c r="E34" s="18">
        <f t="shared" ref="E34:E45" si="11">SUM(C34:D34)</f>
        <v>108</v>
      </c>
      <c r="F34" s="15" t="s">
        <v>238</v>
      </c>
      <c r="G34" s="15" t="s">
        <v>30</v>
      </c>
      <c r="H34" s="16">
        <v>64</v>
      </c>
      <c r="I34" s="16">
        <v>57</v>
      </c>
      <c r="J34" s="18">
        <f t="shared" si="10"/>
        <v>121</v>
      </c>
      <c r="K34" s="15" t="s">
        <v>239</v>
      </c>
      <c r="L34" s="15" t="s">
        <v>73</v>
      </c>
      <c r="M34" s="16">
        <v>64</v>
      </c>
      <c r="N34" s="16">
        <v>59</v>
      </c>
      <c r="O34" s="18">
        <f t="shared" ref="O34:O35" si="12">SUM(M34:N34)</f>
        <v>123</v>
      </c>
      <c r="P34" s="42"/>
      <c r="Q34" s="14"/>
    </row>
    <row r="35" spans="1:17" ht="13.5" customHeight="1" x14ac:dyDescent="0.25">
      <c r="A35" s="15" t="s">
        <v>241</v>
      </c>
      <c r="B35" s="15" t="s">
        <v>48</v>
      </c>
      <c r="C35" s="16">
        <v>54</v>
      </c>
      <c r="D35" s="16">
        <v>56</v>
      </c>
      <c r="E35" s="18">
        <f t="shared" si="11"/>
        <v>110</v>
      </c>
      <c r="F35" s="15" t="s">
        <v>242</v>
      </c>
      <c r="G35" s="15" t="s">
        <v>38</v>
      </c>
      <c r="H35" s="16" t="s">
        <v>85</v>
      </c>
      <c r="I35" s="16" t="s">
        <v>85</v>
      </c>
      <c r="J35" s="26" t="s">
        <v>85</v>
      </c>
      <c r="K35" s="15" t="s">
        <v>243</v>
      </c>
      <c r="L35" s="15" t="s">
        <v>78</v>
      </c>
      <c r="M35" s="16">
        <v>68</v>
      </c>
      <c r="N35" s="16">
        <v>63</v>
      </c>
      <c r="O35" s="18">
        <f t="shared" si="12"/>
        <v>131</v>
      </c>
      <c r="P35" s="42"/>
      <c r="Q35" s="14"/>
    </row>
    <row r="36" spans="1:17" ht="13.5" customHeight="1" x14ac:dyDescent="0.25">
      <c r="A36" s="15" t="s">
        <v>244</v>
      </c>
      <c r="B36" s="15" t="s">
        <v>28</v>
      </c>
      <c r="C36" s="16">
        <v>60</v>
      </c>
      <c r="D36" s="16">
        <v>59</v>
      </c>
      <c r="E36" s="18">
        <f t="shared" si="11"/>
        <v>119</v>
      </c>
      <c r="F36" s="15" t="s">
        <v>245</v>
      </c>
      <c r="G36" s="15" t="s">
        <v>96</v>
      </c>
      <c r="H36" s="16">
        <v>60</v>
      </c>
      <c r="I36" s="16">
        <v>62</v>
      </c>
      <c r="J36" s="18">
        <f t="shared" ref="J36:J40" si="13">SUM(H36:I36)</f>
        <v>122</v>
      </c>
      <c r="K36" s="15" t="s">
        <v>246</v>
      </c>
      <c r="L36" s="15" t="s">
        <v>10</v>
      </c>
      <c r="M36" s="16" t="s">
        <v>85</v>
      </c>
      <c r="N36" s="16" t="s">
        <v>85</v>
      </c>
      <c r="O36" s="26" t="s">
        <v>85</v>
      </c>
      <c r="P36" s="42"/>
      <c r="Q36" s="14"/>
    </row>
    <row r="37" spans="1:17" ht="13.5" customHeight="1" x14ac:dyDescent="0.25">
      <c r="A37" s="15" t="s">
        <v>247</v>
      </c>
      <c r="B37" s="15" t="s">
        <v>43</v>
      </c>
      <c r="C37" s="16">
        <v>55</v>
      </c>
      <c r="D37" s="16">
        <v>59</v>
      </c>
      <c r="E37" s="18">
        <f t="shared" si="11"/>
        <v>114</v>
      </c>
      <c r="F37" s="15" t="s">
        <v>248</v>
      </c>
      <c r="G37" s="15" t="s">
        <v>20</v>
      </c>
      <c r="H37" s="16">
        <v>56</v>
      </c>
      <c r="I37" s="16">
        <v>57</v>
      </c>
      <c r="J37" s="18">
        <f t="shared" si="13"/>
        <v>113</v>
      </c>
      <c r="K37" s="15" t="s">
        <v>249</v>
      </c>
      <c r="L37" s="15" t="s">
        <v>48</v>
      </c>
      <c r="M37" s="16">
        <v>59</v>
      </c>
      <c r="N37" s="16">
        <v>69</v>
      </c>
      <c r="O37" s="18">
        <f>SUM(M37:N37)</f>
        <v>128</v>
      </c>
      <c r="P37" s="42"/>
      <c r="Q37" s="14"/>
    </row>
    <row r="38" spans="1:17" ht="13.5" customHeight="1" x14ac:dyDescent="0.25">
      <c r="A38" s="15" t="s">
        <v>250</v>
      </c>
      <c r="B38" s="15" t="s">
        <v>10</v>
      </c>
      <c r="C38" s="16">
        <v>61</v>
      </c>
      <c r="D38" s="16">
        <v>59</v>
      </c>
      <c r="E38" s="18">
        <f t="shared" si="11"/>
        <v>120</v>
      </c>
      <c r="F38" s="15" t="s">
        <v>251</v>
      </c>
      <c r="G38" s="15" t="s">
        <v>192</v>
      </c>
      <c r="H38" s="16">
        <v>68</v>
      </c>
      <c r="I38" s="16">
        <v>61</v>
      </c>
      <c r="J38" s="18">
        <f t="shared" si="13"/>
        <v>129</v>
      </c>
      <c r="K38" s="46"/>
      <c r="L38" s="46"/>
      <c r="M38" s="32"/>
      <c r="N38" s="32"/>
      <c r="O38" s="18"/>
      <c r="P38" s="42"/>
      <c r="Q38" s="14"/>
    </row>
    <row r="39" spans="1:17" ht="13.5" customHeight="1" x14ac:dyDescent="0.25">
      <c r="A39" s="15" t="s">
        <v>252</v>
      </c>
      <c r="B39" s="15" t="s">
        <v>28</v>
      </c>
      <c r="C39" s="16">
        <v>58</v>
      </c>
      <c r="D39" s="16">
        <v>57</v>
      </c>
      <c r="E39" s="18">
        <f t="shared" si="11"/>
        <v>115</v>
      </c>
      <c r="F39" s="15" t="s">
        <v>253</v>
      </c>
      <c r="G39" s="15" t="s">
        <v>81</v>
      </c>
      <c r="H39" s="16">
        <v>61</v>
      </c>
      <c r="I39" s="16">
        <v>58</v>
      </c>
      <c r="J39" s="18">
        <f t="shared" si="13"/>
        <v>119</v>
      </c>
      <c r="K39" s="46"/>
      <c r="L39" s="46"/>
      <c r="M39" s="32"/>
      <c r="N39" s="32"/>
      <c r="O39" s="18"/>
      <c r="P39" s="42"/>
      <c r="Q39" s="14"/>
    </row>
    <row r="40" spans="1:17" ht="13.5" customHeight="1" x14ac:dyDescent="0.25">
      <c r="A40" s="15" t="s">
        <v>254</v>
      </c>
      <c r="B40" s="15" t="s">
        <v>10</v>
      </c>
      <c r="C40" s="16">
        <v>54</v>
      </c>
      <c r="D40" s="32"/>
      <c r="E40" s="18">
        <f t="shared" si="11"/>
        <v>54</v>
      </c>
      <c r="F40" s="15" t="s">
        <v>255</v>
      </c>
      <c r="G40" s="15" t="s">
        <v>73</v>
      </c>
      <c r="H40" s="16">
        <v>57</v>
      </c>
      <c r="I40" s="16">
        <v>60</v>
      </c>
      <c r="J40" s="18">
        <f t="shared" si="13"/>
        <v>117</v>
      </c>
      <c r="K40" s="46"/>
      <c r="L40" s="46"/>
      <c r="M40" s="32"/>
      <c r="N40" s="32"/>
      <c r="O40" s="18"/>
      <c r="P40" s="42"/>
      <c r="Q40" s="14"/>
    </row>
    <row r="41" spans="1:17" ht="13.5" customHeight="1" x14ac:dyDescent="0.25">
      <c r="A41" s="15" t="s">
        <v>256</v>
      </c>
      <c r="B41" s="15" t="s">
        <v>110</v>
      </c>
      <c r="C41" s="16">
        <v>58</v>
      </c>
      <c r="D41" s="16">
        <v>57</v>
      </c>
      <c r="E41" s="18">
        <f t="shared" si="11"/>
        <v>115</v>
      </c>
      <c r="F41" s="15" t="s">
        <v>257</v>
      </c>
      <c r="G41" s="15" t="s">
        <v>78</v>
      </c>
      <c r="H41" s="16" t="s">
        <v>85</v>
      </c>
      <c r="I41" s="16" t="s">
        <v>85</v>
      </c>
      <c r="J41" s="26" t="s">
        <v>85</v>
      </c>
      <c r="K41" s="46"/>
      <c r="L41" s="46"/>
      <c r="M41" s="32"/>
      <c r="N41" s="32"/>
      <c r="O41" s="18"/>
      <c r="P41" s="42"/>
      <c r="Q41" s="14"/>
    </row>
    <row r="42" spans="1:17" ht="13.5" customHeight="1" x14ac:dyDescent="0.25">
      <c r="A42" s="15" t="s">
        <v>258</v>
      </c>
      <c r="B42" s="15" t="s">
        <v>43</v>
      </c>
      <c r="C42" s="16">
        <v>53</v>
      </c>
      <c r="D42" s="16">
        <v>59</v>
      </c>
      <c r="E42" s="18">
        <f t="shared" si="11"/>
        <v>112</v>
      </c>
      <c r="F42" s="15" t="s">
        <v>259</v>
      </c>
      <c r="G42" s="15" t="s">
        <v>16</v>
      </c>
      <c r="H42" s="16">
        <v>59</v>
      </c>
      <c r="I42" s="16">
        <v>56</v>
      </c>
      <c r="J42" s="18">
        <f t="shared" ref="J42:J46" si="14">SUM(H42:I42)</f>
        <v>115</v>
      </c>
      <c r="K42" s="46"/>
      <c r="L42" s="46"/>
      <c r="M42" s="32"/>
      <c r="N42" s="32"/>
      <c r="O42" s="18"/>
      <c r="P42" s="42"/>
      <c r="Q42" s="14"/>
    </row>
    <row r="43" spans="1:17" ht="13.5" customHeight="1" x14ac:dyDescent="0.25">
      <c r="A43" s="15" t="s">
        <v>260</v>
      </c>
      <c r="B43" s="15" t="s">
        <v>30</v>
      </c>
      <c r="C43" s="16">
        <v>53</v>
      </c>
      <c r="D43" s="16">
        <v>54</v>
      </c>
      <c r="E43" s="18">
        <f t="shared" si="11"/>
        <v>107</v>
      </c>
      <c r="F43" s="15" t="s">
        <v>261</v>
      </c>
      <c r="G43" s="15" t="s">
        <v>43</v>
      </c>
      <c r="H43" s="16">
        <v>59</v>
      </c>
      <c r="I43" s="16">
        <v>59</v>
      </c>
      <c r="J43" s="18">
        <f t="shared" si="14"/>
        <v>118</v>
      </c>
      <c r="K43" s="46"/>
      <c r="L43" s="46"/>
      <c r="M43" s="32"/>
      <c r="N43" s="32"/>
      <c r="O43" s="18"/>
      <c r="P43" s="42"/>
      <c r="Q43" s="14"/>
    </row>
    <row r="44" spans="1:17" ht="13.5" customHeight="1" x14ac:dyDescent="0.25">
      <c r="A44" s="15" t="s">
        <v>262</v>
      </c>
      <c r="B44" s="15" t="s">
        <v>10</v>
      </c>
      <c r="C44" s="16">
        <v>55</v>
      </c>
      <c r="D44" s="16">
        <v>54</v>
      </c>
      <c r="E44" s="18">
        <f t="shared" si="11"/>
        <v>109</v>
      </c>
      <c r="F44" s="15" t="s">
        <v>263</v>
      </c>
      <c r="G44" s="15" t="s">
        <v>264</v>
      </c>
      <c r="H44" s="16">
        <v>57</v>
      </c>
      <c r="I44" s="16">
        <v>57</v>
      </c>
      <c r="J44" s="18">
        <f t="shared" si="14"/>
        <v>114</v>
      </c>
      <c r="K44" s="46"/>
      <c r="L44" s="46"/>
      <c r="M44" s="32"/>
      <c r="N44" s="32"/>
      <c r="O44" s="18"/>
      <c r="P44" s="42"/>
      <c r="Q44" s="14"/>
    </row>
    <row r="45" spans="1:17" ht="13.5" customHeight="1" x14ac:dyDescent="0.25">
      <c r="A45" s="15" t="s">
        <v>265</v>
      </c>
      <c r="B45" s="15" t="s">
        <v>78</v>
      </c>
      <c r="C45" s="16">
        <v>51</v>
      </c>
      <c r="D45" s="16">
        <v>57</v>
      </c>
      <c r="E45" s="18">
        <f t="shared" si="11"/>
        <v>108</v>
      </c>
      <c r="F45" s="15" t="s">
        <v>266</v>
      </c>
      <c r="G45" s="15" t="s">
        <v>16</v>
      </c>
      <c r="H45" s="16">
        <v>63</v>
      </c>
      <c r="I45" s="16">
        <v>59</v>
      </c>
      <c r="J45" s="18">
        <f t="shared" si="14"/>
        <v>122</v>
      </c>
      <c r="K45" s="53"/>
      <c r="L45" s="55"/>
      <c r="M45" s="56"/>
      <c r="N45" s="56"/>
      <c r="O45" s="57"/>
      <c r="P45" s="58"/>
    </row>
    <row r="46" spans="1:17" ht="13.5" customHeight="1" x14ac:dyDescent="0.25">
      <c r="A46" s="15" t="s">
        <v>267</v>
      </c>
      <c r="B46" s="15" t="s">
        <v>208</v>
      </c>
      <c r="C46" s="16" t="s">
        <v>85</v>
      </c>
      <c r="D46" s="16" t="s">
        <v>85</v>
      </c>
      <c r="E46" s="26" t="s">
        <v>85</v>
      </c>
      <c r="F46" s="15" t="s">
        <v>268</v>
      </c>
      <c r="G46" s="15" t="s">
        <v>30</v>
      </c>
      <c r="H46" s="16">
        <v>59</v>
      </c>
      <c r="I46" s="16">
        <v>58</v>
      </c>
      <c r="J46" s="18">
        <f t="shared" si="14"/>
        <v>117</v>
      </c>
      <c r="K46" s="60"/>
      <c r="L46" s="61"/>
      <c r="M46" s="62"/>
      <c r="N46" s="62"/>
      <c r="O46" s="63"/>
      <c r="P46" s="58"/>
    </row>
    <row r="47" spans="1:17" ht="13.5" customHeight="1" x14ac:dyDescent="0.25">
      <c r="A47" s="15" t="s">
        <v>269</v>
      </c>
      <c r="B47" s="15" t="s">
        <v>24</v>
      </c>
      <c r="C47" s="16">
        <v>58</v>
      </c>
      <c r="D47" s="16" t="s">
        <v>85</v>
      </c>
      <c r="E47" s="18">
        <f t="shared" ref="E47:E49" si="15">SUM(C47:D47)</f>
        <v>58</v>
      </c>
      <c r="F47" s="15" t="s">
        <v>270</v>
      </c>
      <c r="G47" s="15" t="s">
        <v>101</v>
      </c>
      <c r="H47" s="16" t="s">
        <v>85</v>
      </c>
      <c r="I47" s="16" t="s">
        <v>85</v>
      </c>
      <c r="J47" s="26" t="s">
        <v>85</v>
      </c>
      <c r="K47" s="60"/>
      <c r="L47" s="61"/>
      <c r="M47" s="62"/>
      <c r="N47" s="62"/>
      <c r="O47" s="63"/>
      <c r="P47" s="58"/>
    </row>
    <row r="48" spans="1:17" ht="13.5" customHeight="1" x14ac:dyDescent="0.25">
      <c r="A48" s="15" t="s">
        <v>271</v>
      </c>
      <c r="B48" s="15" t="s">
        <v>22</v>
      </c>
      <c r="C48" s="16">
        <v>60</v>
      </c>
      <c r="D48" s="16">
        <v>57</v>
      </c>
      <c r="E48" s="18">
        <f t="shared" si="15"/>
        <v>117</v>
      </c>
      <c r="F48" s="53"/>
      <c r="G48" s="55"/>
      <c r="H48" s="56"/>
      <c r="I48" s="56"/>
      <c r="J48" s="57"/>
      <c r="K48" s="61"/>
      <c r="L48" s="61"/>
      <c r="M48" s="62"/>
      <c r="N48" s="62"/>
      <c r="O48" s="63"/>
      <c r="P48" s="58"/>
    </row>
    <row r="49" spans="1:17" ht="13.5" customHeight="1" x14ac:dyDescent="0.25">
      <c r="A49" s="15" t="s">
        <v>272</v>
      </c>
      <c r="B49" s="15" t="s">
        <v>26</v>
      </c>
      <c r="C49" s="16">
        <v>52</v>
      </c>
      <c r="D49" s="16">
        <v>54</v>
      </c>
      <c r="E49" s="18">
        <f t="shared" si="15"/>
        <v>106</v>
      </c>
      <c r="F49" s="67"/>
      <c r="G49" s="68"/>
      <c r="H49" s="69"/>
      <c r="I49" s="69"/>
      <c r="J49" s="70"/>
      <c r="K49" s="68"/>
      <c r="L49" s="68"/>
      <c r="M49" s="69"/>
      <c r="N49" s="69"/>
      <c r="O49" s="70"/>
      <c r="P49" s="72"/>
    </row>
    <row r="50" spans="1:17" ht="13.5" customHeight="1" x14ac:dyDescent="0.25">
      <c r="A50" s="118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</row>
    <row r="51" spans="1:17" ht="18" customHeight="1" x14ac:dyDescent="0.25">
      <c r="A51" s="111" t="s">
        <v>281</v>
      </c>
      <c r="B51" s="99"/>
      <c r="C51" s="99"/>
      <c r="D51" s="99"/>
      <c r="E51" s="99"/>
      <c r="F51" s="75"/>
      <c r="G51" s="77"/>
      <c r="H51" s="77"/>
      <c r="I51" s="77"/>
      <c r="J51" s="77"/>
      <c r="K51" s="114"/>
      <c r="L51" s="97"/>
      <c r="M51" s="97"/>
      <c r="N51" s="97"/>
      <c r="O51" s="97"/>
      <c r="P51" s="97"/>
    </row>
    <row r="52" spans="1:17" ht="13.5" customHeight="1" x14ac:dyDescent="0.25">
      <c r="A52" s="1" t="s">
        <v>6</v>
      </c>
      <c r="B52" s="2" t="s">
        <v>7</v>
      </c>
      <c r="C52" s="2">
        <v>36</v>
      </c>
      <c r="D52" s="2">
        <v>18</v>
      </c>
      <c r="E52" s="81" t="s">
        <v>8</v>
      </c>
      <c r="F52" s="48"/>
      <c r="G52" s="49"/>
      <c r="H52" s="49"/>
      <c r="I52" s="49"/>
      <c r="J52" s="49"/>
      <c r="K52" s="114"/>
      <c r="L52" s="97"/>
      <c r="M52" s="97"/>
      <c r="N52" s="97"/>
      <c r="O52" s="97"/>
      <c r="P52" s="97"/>
    </row>
    <row r="53" spans="1:17" ht="13.5" customHeight="1" x14ac:dyDescent="0.25">
      <c r="A53" s="6" t="s">
        <v>210</v>
      </c>
      <c r="B53" s="6" t="s">
        <v>211</v>
      </c>
      <c r="C53" s="16">
        <v>100</v>
      </c>
      <c r="D53" s="16">
        <v>53</v>
      </c>
      <c r="E53" s="18">
        <f t="shared" ref="E53:E54" si="16">SUM(C53:D53)</f>
        <v>153</v>
      </c>
      <c r="F53" s="54"/>
      <c r="G53" s="28"/>
      <c r="H53" s="50"/>
      <c r="I53" s="50"/>
      <c r="J53" s="84"/>
      <c r="K53" s="114"/>
      <c r="L53" s="97"/>
      <c r="M53" s="97"/>
      <c r="N53" s="97"/>
      <c r="O53" s="97"/>
      <c r="P53" s="97"/>
    </row>
    <row r="54" spans="1:17" ht="13.5" customHeight="1" x14ac:dyDescent="0.25">
      <c r="A54" s="6" t="s">
        <v>121</v>
      </c>
      <c r="B54" s="6" t="s">
        <v>284</v>
      </c>
      <c r="C54" s="16">
        <v>102</v>
      </c>
      <c r="D54" s="16">
        <v>53</v>
      </c>
      <c r="E54" s="18">
        <f t="shared" si="16"/>
        <v>155</v>
      </c>
      <c r="F54" s="54"/>
      <c r="G54" s="28"/>
      <c r="H54" s="50"/>
      <c r="I54" s="50"/>
      <c r="J54" s="84"/>
      <c r="K54" s="114"/>
      <c r="L54" s="97"/>
      <c r="M54" s="97"/>
      <c r="N54" s="97"/>
      <c r="O54" s="97"/>
      <c r="P54" s="97"/>
    </row>
    <row r="55" spans="1:17" ht="13.5" customHeight="1" x14ac:dyDescent="0.25">
      <c r="A55" s="6" t="s">
        <v>104</v>
      </c>
      <c r="B55" s="6" t="s">
        <v>26</v>
      </c>
      <c r="C55" s="16">
        <v>103</v>
      </c>
      <c r="D55" s="16">
        <v>60</v>
      </c>
      <c r="E55" s="26">
        <v>163</v>
      </c>
      <c r="F55" s="54"/>
      <c r="G55" s="28"/>
      <c r="H55" s="50"/>
      <c r="I55" s="50"/>
      <c r="J55" s="84"/>
      <c r="K55" s="114"/>
      <c r="L55" s="97"/>
      <c r="M55" s="97"/>
      <c r="N55" s="97"/>
      <c r="O55" s="97"/>
      <c r="P55" s="97"/>
    </row>
    <row r="56" spans="1:17" ht="13.5" customHeight="1" x14ac:dyDescent="0.25">
      <c r="A56" s="6" t="s">
        <v>157</v>
      </c>
      <c r="B56" s="6" t="s">
        <v>38</v>
      </c>
      <c r="C56" s="16">
        <v>104</v>
      </c>
      <c r="D56" s="16">
        <v>50</v>
      </c>
      <c r="E56" s="18">
        <f>SUM(C56:D56)</f>
        <v>154</v>
      </c>
      <c r="F56" s="54"/>
      <c r="G56" s="28"/>
      <c r="H56" s="50"/>
      <c r="I56" s="50"/>
      <c r="J56" s="84"/>
      <c r="K56" s="114"/>
      <c r="L56" s="97"/>
      <c r="M56" s="97"/>
      <c r="N56" s="97"/>
      <c r="O56" s="97"/>
      <c r="P56" s="97"/>
    </row>
    <row r="57" spans="1:17" ht="13.5" customHeight="1" x14ac:dyDescent="0.25">
      <c r="A57" s="6" t="s">
        <v>272</v>
      </c>
      <c r="B57" s="6" t="s">
        <v>26</v>
      </c>
      <c r="C57" s="16">
        <v>106</v>
      </c>
      <c r="D57" s="16">
        <v>54</v>
      </c>
      <c r="E57" s="26">
        <v>160</v>
      </c>
      <c r="F57" s="54"/>
      <c r="G57" s="28"/>
      <c r="H57" s="50"/>
      <c r="I57" s="50"/>
      <c r="J57" s="84"/>
      <c r="K57" s="114"/>
      <c r="L57" s="97"/>
      <c r="M57" s="97"/>
      <c r="N57" s="97"/>
      <c r="O57" s="97"/>
      <c r="P57" s="97"/>
    </row>
    <row r="58" spans="1:17" ht="13.5" customHeight="1" x14ac:dyDescent="0.25">
      <c r="A58" s="6" t="s">
        <v>260</v>
      </c>
      <c r="B58" s="6" t="s">
        <v>284</v>
      </c>
      <c r="C58" s="16">
        <v>107</v>
      </c>
      <c r="D58" s="16">
        <v>56</v>
      </c>
      <c r="E58" s="26">
        <v>163</v>
      </c>
      <c r="F58" s="54"/>
      <c r="G58" s="28"/>
      <c r="H58" s="50"/>
      <c r="I58" s="50"/>
      <c r="J58" s="84"/>
      <c r="K58" s="79"/>
      <c r="L58" s="79"/>
      <c r="M58" s="79"/>
      <c r="N58" s="79"/>
      <c r="O58" s="79"/>
      <c r="P58" s="88"/>
      <c r="Q58" s="14"/>
    </row>
    <row r="59" spans="1:17" ht="13.5" customHeight="1" x14ac:dyDescent="0.25">
      <c r="A59" s="6" t="s">
        <v>225</v>
      </c>
      <c r="B59" s="6" t="s">
        <v>20</v>
      </c>
      <c r="C59" s="16">
        <v>108</v>
      </c>
      <c r="D59" s="16">
        <v>55</v>
      </c>
      <c r="E59" s="26">
        <v>163</v>
      </c>
      <c r="F59" s="54"/>
      <c r="G59" s="28"/>
      <c r="H59" s="50"/>
      <c r="I59" s="50"/>
      <c r="J59" s="84"/>
      <c r="K59" s="79"/>
      <c r="L59" s="79"/>
      <c r="M59" s="79"/>
      <c r="N59" s="79"/>
      <c r="O59" s="79"/>
      <c r="P59" s="88"/>
      <c r="Q59" s="14"/>
    </row>
    <row r="60" spans="1:17" ht="13.5" customHeight="1" x14ac:dyDescent="0.25">
      <c r="A60" s="6" t="s">
        <v>237</v>
      </c>
      <c r="B60" s="6" t="s">
        <v>211</v>
      </c>
      <c r="C60" s="16">
        <v>108</v>
      </c>
      <c r="D60" s="16">
        <v>54</v>
      </c>
      <c r="E60" s="26">
        <v>162</v>
      </c>
      <c r="F60" s="54"/>
      <c r="G60" s="28"/>
      <c r="H60" s="50"/>
      <c r="I60" s="50"/>
      <c r="J60" s="84"/>
      <c r="K60" s="79"/>
      <c r="L60" s="79"/>
      <c r="M60" s="79"/>
      <c r="N60" s="79"/>
      <c r="O60" s="79"/>
      <c r="P60" s="88"/>
      <c r="Q60" s="14"/>
    </row>
    <row r="61" spans="1:17" ht="13.5" customHeight="1" x14ac:dyDescent="0.25">
      <c r="A61" s="6" t="s">
        <v>206</v>
      </c>
      <c r="B61" s="6" t="s">
        <v>192</v>
      </c>
      <c r="C61" s="16">
        <v>108</v>
      </c>
      <c r="D61" s="16">
        <v>61</v>
      </c>
      <c r="E61" s="26">
        <v>169</v>
      </c>
      <c r="F61" s="54"/>
      <c r="G61" s="28"/>
      <c r="H61" s="50"/>
      <c r="I61" s="50"/>
      <c r="J61" s="84"/>
      <c r="K61" s="79"/>
      <c r="L61" s="79"/>
      <c r="M61" s="79"/>
      <c r="N61" s="79"/>
      <c r="O61" s="79"/>
      <c r="P61" s="88"/>
      <c r="Q61" s="14"/>
    </row>
    <row r="62" spans="1:17" ht="13.5" customHeight="1" x14ac:dyDescent="0.25">
      <c r="A62" s="6" t="s">
        <v>262</v>
      </c>
      <c r="B62" s="6" t="s">
        <v>10</v>
      </c>
      <c r="C62" s="16">
        <v>109</v>
      </c>
      <c r="D62" s="16">
        <v>54</v>
      </c>
      <c r="E62" s="26">
        <v>163</v>
      </c>
      <c r="F62" s="64"/>
      <c r="G62" s="40"/>
      <c r="H62" s="65"/>
      <c r="I62" s="65"/>
      <c r="J62" s="89"/>
      <c r="K62" s="90"/>
      <c r="L62" s="90"/>
      <c r="M62" s="90"/>
      <c r="N62" s="90"/>
      <c r="O62" s="90"/>
      <c r="P62" s="88"/>
      <c r="Q62" s="14"/>
    </row>
    <row r="63" spans="1:17" ht="23.25" customHeight="1" x14ac:dyDescent="0.25">
      <c r="A63" s="91" t="s">
        <v>273</v>
      </c>
      <c r="B63" s="112" t="s">
        <v>285</v>
      </c>
      <c r="C63" s="101"/>
      <c r="D63" s="101"/>
      <c r="E63" s="101"/>
      <c r="F63" s="91" t="s">
        <v>273</v>
      </c>
      <c r="G63" s="112" t="s">
        <v>286</v>
      </c>
      <c r="H63" s="101"/>
      <c r="I63" s="101"/>
      <c r="J63" s="101"/>
      <c r="K63" s="92" t="s">
        <v>273</v>
      </c>
      <c r="L63" s="109" t="s">
        <v>287</v>
      </c>
      <c r="M63" s="101"/>
      <c r="N63" s="101"/>
      <c r="O63" s="107"/>
      <c r="P63" s="74"/>
      <c r="Q63" s="14"/>
    </row>
    <row r="64" spans="1:17" ht="13.5" customHeight="1" x14ac:dyDescent="0.25">
      <c r="A64" s="91" t="s">
        <v>277</v>
      </c>
      <c r="B64" s="112" t="s">
        <v>288</v>
      </c>
      <c r="C64" s="101"/>
      <c r="D64" s="101"/>
      <c r="E64" s="107"/>
      <c r="F64" s="91" t="s">
        <v>277</v>
      </c>
      <c r="G64" s="112" t="s">
        <v>289</v>
      </c>
      <c r="H64" s="101"/>
      <c r="I64" s="101"/>
      <c r="J64" s="107"/>
      <c r="K64" s="92" t="s">
        <v>277</v>
      </c>
      <c r="L64" s="109" t="s">
        <v>290</v>
      </c>
      <c r="M64" s="101"/>
      <c r="N64" s="101"/>
      <c r="O64" s="107"/>
      <c r="P64" s="74"/>
      <c r="Q64" s="14"/>
    </row>
    <row r="65" spans="1:17" ht="13.5" customHeight="1" x14ac:dyDescent="0.25">
      <c r="A65" s="91" t="s">
        <v>280</v>
      </c>
      <c r="B65" s="113" t="s">
        <v>291</v>
      </c>
      <c r="C65" s="101"/>
      <c r="D65" s="101"/>
      <c r="E65" s="101"/>
      <c r="F65" s="91" t="s">
        <v>280</v>
      </c>
      <c r="G65" s="113" t="s">
        <v>292</v>
      </c>
      <c r="H65" s="101"/>
      <c r="I65" s="101"/>
      <c r="J65" s="101"/>
      <c r="K65" s="92" t="s">
        <v>280</v>
      </c>
      <c r="L65" s="110" t="s">
        <v>293</v>
      </c>
      <c r="M65" s="101"/>
      <c r="N65" s="101"/>
      <c r="O65" s="107"/>
      <c r="P65" s="93"/>
      <c r="Q65" s="14"/>
    </row>
  </sheetData>
  <mergeCells count="24">
    <mergeCell ref="K57:P57"/>
    <mergeCell ref="A1:P1"/>
    <mergeCell ref="A2:P2"/>
    <mergeCell ref="A3:P3"/>
    <mergeCell ref="A4:E4"/>
    <mergeCell ref="F4:J4"/>
    <mergeCell ref="K4:P4"/>
    <mergeCell ref="A50:P50"/>
    <mergeCell ref="L63:O63"/>
    <mergeCell ref="L64:O64"/>
    <mergeCell ref="L65:O65"/>
    <mergeCell ref="A51:E51"/>
    <mergeCell ref="B63:E63"/>
    <mergeCell ref="G63:J63"/>
    <mergeCell ref="B64:E64"/>
    <mergeCell ref="G64:J64"/>
    <mergeCell ref="B65:E65"/>
    <mergeCell ref="G65:J65"/>
    <mergeCell ref="K51:P51"/>
    <mergeCell ref="K52:P52"/>
    <mergeCell ref="K53:P53"/>
    <mergeCell ref="K54:P54"/>
    <mergeCell ref="K55:P55"/>
    <mergeCell ref="K56:P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Gents</vt:lpstr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2016-11-08T15:42:39Z</dcterms:created>
  <dcterms:modified xsi:type="dcterms:W3CDTF">2016-11-08T15:42:39Z</dcterms:modified>
</cp:coreProperties>
</file>