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core Sheet" sheetId="1" r:id="rId1"/>
    <sheet name="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8" i="2" l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P57" i="1"/>
  <c r="H57" i="1"/>
  <c r="P56" i="1"/>
  <c r="H56" i="1"/>
  <c r="P55" i="1"/>
  <c r="H55" i="1"/>
  <c r="P54" i="1"/>
  <c r="H54" i="1"/>
  <c r="P53" i="1"/>
  <c r="H53" i="1"/>
  <c r="P52" i="1"/>
  <c r="H52" i="1"/>
  <c r="P51" i="1"/>
  <c r="H51" i="1"/>
  <c r="P50" i="1"/>
  <c r="H50" i="1"/>
  <c r="A50" i="1"/>
  <c r="A51" i="1" s="1"/>
  <c r="A52" i="1" s="1"/>
  <c r="A53" i="1" s="1"/>
  <c r="A54" i="1" s="1"/>
  <c r="A55" i="1" s="1"/>
  <c r="A56" i="1" s="1"/>
  <c r="A57" i="1" s="1"/>
  <c r="P49" i="1"/>
  <c r="H49" i="1"/>
  <c r="A49" i="1"/>
  <c r="P48" i="1"/>
  <c r="I48" i="1"/>
  <c r="I49" i="1" s="1"/>
  <c r="I50" i="1" s="1"/>
  <c r="I51" i="1" s="1"/>
  <c r="I52" i="1" s="1"/>
  <c r="I53" i="1" s="1"/>
  <c r="I54" i="1" s="1"/>
  <c r="I55" i="1" s="1"/>
  <c r="I56" i="1" s="1"/>
  <c r="I57" i="1" s="1"/>
  <c r="H48" i="1"/>
  <c r="P46" i="1"/>
  <c r="H46" i="1"/>
  <c r="P45" i="1"/>
  <c r="H45" i="1"/>
  <c r="P44" i="1"/>
  <c r="H44" i="1"/>
  <c r="P43" i="1"/>
  <c r="H43" i="1"/>
  <c r="P42" i="1"/>
  <c r="H42" i="1"/>
  <c r="P41" i="1"/>
  <c r="H41" i="1"/>
  <c r="P40" i="1"/>
  <c r="H40" i="1"/>
  <c r="P39" i="1"/>
  <c r="H39" i="1"/>
  <c r="P38" i="1"/>
  <c r="H38" i="1"/>
  <c r="P37" i="1"/>
  <c r="H37" i="1"/>
  <c r="P36" i="1"/>
  <c r="H36" i="1"/>
  <c r="P35" i="1"/>
  <c r="H35" i="1"/>
  <c r="P34" i="1"/>
  <c r="H34" i="1"/>
  <c r="P33" i="1"/>
  <c r="H33" i="1"/>
  <c r="P32" i="1"/>
  <c r="H32" i="1"/>
  <c r="P31" i="1"/>
  <c r="H31" i="1"/>
  <c r="P30" i="1"/>
  <c r="H30" i="1"/>
  <c r="P29" i="1"/>
  <c r="H29" i="1"/>
  <c r="P28" i="1"/>
  <c r="H28" i="1"/>
  <c r="P27" i="1"/>
  <c r="H27" i="1"/>
  <c r="P26" i="1"/>
  <c r="H26" i="1"/>
  <c r="P25" i="1"/>
  <c r="H25" i="1"/>
  <c r="P24" i="1"/>
  <c r="H24" i="1"/>
  <c r="P23" i="1"/>
  <c r="H23" i="1"/>
  <c r="P22" i="1"/>
  <c r="H22" i="1"/>
  <c r="P21" i="1"/>
  <c r="H21" i="1"/>
  <c r="P20" i="1"/>
  <c r="H20" i="1"/>
  <c r="P19" i="1"/>
  <c r="H19" i="1"/>
  <c r="P18" i="1"/>
  <c r="H18" i="1"/>
  <c r="P17" i="1"/>
  <c r="H17" i="1"/>
  <c r="P16" i="1"/>
  <c r="H16" i="1"/>
  <c r="P15" i="1"/>
  <c r="H15" i="1"/>
  <c r="P14" i="1"/>
  <c r="H14" i="1"/>
  <c r="P13" i="1"/>
  <c r="H13" i="1"/>
  <c r="P12" i="1"/>
  <c r="H12" i="1"/>
  <c r="P11" i="1"/>
  <c r="H11" i="1"/>
  <c r="P10" i="1"/>
  <c r="H10" i="1"/>
  <c r="P9" i="1"/>
  <c r="H9" i="1"/>
  <c r="P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H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P7" i="1"/>
  <c r="H7" i="1"/>
</calcChain>
</file>

<file path=xl/sharedStrings.xml><?xml version="1.0" encoding="utf-8"?>
<sst xmlns="http://schemas.openxmlformats.org/spreadsheetml/2006/main" count="406" uniqueCount="146">
  <si>
    <t>PITCH and PUTT UNION of IRELAND</t>
  </si>
  <si>
    <t>NATIONAL GENTS STROKEPLAY</t>
  </si>
  <si>
    <t>CHAMPIONSHIPS 2011</t>
  </si>
  <si>
    <t>SENIOR FINAL   --   DOUGLAS - CORK</t>
  </si>
  <si>
    <t>SUNDAY, 24th JULY 2011</t>
  </si>
  <si>
    <t>Name</t>
  </si>
  <si>
    <t>Club</t>
  </si>
  <si>
    <t>±</t>
  </si>
  <si>
    <t>After</t>
  </si>
  <si>
    <t>Martin Delaney</t>
  </si>
  <si>
    <t>Athgarvan</t>
  </si>
  <si>
    <t>Francis Feeley</t>
  </si>
  <si>
    <t>Stackallen</t>
  </si>
  <si>
    <t>John Fleming</t>
  </si>
  <si>
    <t>Tullamore</t>
  </si>
  <si>
    <t>Kieran Earls</t>
  </si>
  <si>
    <t>Parteen</t>
  </si>
  <si>
    <t>John Dennis</t>
  </si>
  <si>
    <t>C.Y.M.C./L.C.</t>
  </si>
  <si>
    <t>Damien Fleming</t>
  </si>
  <si>
    <t xml:space="preserve">Deerpark </t>
  </si>
  <si>
    <t>Anthony Malone</t>
  </si>
  <si>
    <t>Lucan</t>
  </si>
  <si>
    <t>Eddie Carey</t>
  </si>
  <si>
    <t>St. Bridget's</t>
  </si>
  <si>
    <t>Sean Downes</t>
  </si>
  <si>
    <t>John O'Sullivan</t>
  </si>
  <si>
    <t>St. Anne's</t>
  </si>
  <si>
    <t>Paudie O'Sullivan</t>
  </si>
  <si>
    <t>Claycastle</t>
  </si>
  <si>
    <t>Darren Collins</t>
  </si>
  <si>
    <t>Alan Hanlon</t>
  </si>
  <si>
    <t>Collinstown</t>
  </si>
  <si>
    <t>Martin O'Neill</t>
  </si>
  <si>
    <t>St. Patrick's</t>
  </si>
  <si>
    <t>Gary O'Sullivan</t>
  </si>
  <si>
    <t>George McGreal</t>
  </si>
  <si>
    <t>Old County</t>
  </si>
  <si>
    <t>Gary Healy</t>
  </si>
  <si>
    <t>Loughlinstown</t>
  </si>
  <si>
    <t>Brian McGinn</t>
  </si>
  <si>
    <t>Seapoint</t>
  </si>
  <si>
    <t>Pacelli Darcy</t>
  </si>
  <si>
    <t>Bruff</t>
  </si>
  <si>
    <t>Declan McConville</t>
  </si>
  <si>
    <t>Cloghogue</t>
  </si>
  <si>
    <t>Patsy Reamsbottom</t>
  </si>
  <si>
    <t>Ferbane</t>
  </si>
  <si>
    <t>Simon Ryan (Jnr)</t>
  </si>
  <si>
    <t>Riverdale</t>
  </si>
  <si>
    <t>Damian Burke</t>
  </si>
  <si>
    <t>Fermoy</t>
  </si>
  <si>
    <t>Owen Smith</t>
  </si>
  <si>
    <t>McBride</t>
  </si>
  <si>
    <t>Joe Ronan</t>
  </si>
  <si>
    <t>Eamon Gibney</t>
  </si>
  <si>
    <t>Castletown</t>
  </si>
  <si>
    <t>Chris Scannell</t>
  </si>
  <si>
    <t>Collins</t>
  </si>
  <si>
    <t>Kenneth Kerin</t>
  </si>
  <si>
    <t>Clare Road</t>
  </si>
  <si>
    <t>Christopher Gallagher</t>
  </si>
  <si>
    <t>Eoin Mithen</t>
  </si>
  <si>
    <t>Declan McCarron</t>
  </si>
  <si>
    <t>Listowel</t>
  </si>
  <si>
    <t>Raymond Murphy</t>
  </si>
  <si>
    <t>Templebreedy</t>
  </si>
  <si>
    <t>William Buckley (Jnr)</t>
  </si>
  <si>
    <t>Erry</t>
  </si>
  <si>
    <t>Stephen Murray</t>
  </si>
  <si>
    <t>Liam O'Donovan</t>
  </si>
  <si>
    <t>Ronan Whelan</t>
  </si>
  <si>
    <t>Kilbeggan</t>
  </si>
  <si>
    <t>John Cullen</t>
  </si>
  <si>
    <t>John Lawlor</t>
  </si>
  <si>
    <t>R.G.S.C.</t>
  </si>
  <si>
    <t>Patrick McBride</t>
  </si>
  <si>
    <t>Patrick Farrell</t>
  </si>
  <si>
    <t>Joseph Gorman</t>
  </si>
  <si>
    <t>Thomas Hanley</t>
  </si>
  <si>
    <t>Pat Malone</t>
  </si>
  <si>
    <t>Custume</t>
  </si>
  <si>
    <t>Eoin Shannon</t>
  </si>
  <si>
    <t>Junior Smith</t>
  </si>
  <si>
    <t>James Cleary</t>
  </si>
  <si>
    <t>Hillview</t>
  </si>
  <si>
    <t>Anthony Galvin</t>
  </si>
  <si>
    <t>David Hayden</t>
  </si>
  <si>
    <t>John Crangle</t>
  </si>
  <si>
    <t>James McLoughlin</t>
  </si>
  <si>
    <t>Erin's Isle</t>
  </si>
  <si>
    <t>Sean Goggin</t>
  </si>
  <si>
    <t>Cement</t>
  </si>
  <si>
    <t>Jonathan Goodall</t>
  </si>
  <si>
    <t>Tralee</t>
  </si>
  <si>
    <t>Frank O'Donoghue</t>
  </si>
  <si>
    <t>John Paul Fletton</t>
  </si>
  <si>
    <t>Frank Dineen</t>
  </si>
  <si>
    <t>Stephen O'Reilly</t>
  </si>
  <si>
    <t>Ian Dillon</t>
  </si>
  <si>
    <t>John Walsh</t>
  </si>
  <si>
    <t>Michael Buckley</t>
  </si>
  <si>
    <t>Joseph (Jnr) McGrath</t>
  </si>
  <si>
    <t>Anthony O'Loughlin</t>
  </si>
  <si>
    <t>Mark Millar</t>
  </si>
  <si>
    <t>Shandon</t>
  </si>
  <si>
    <t>Donncha Corcoran</t>
  </si>
  <si>
    <t>Ranges</t>
  </si>
  <si>
    <t>David Sexton</t>
  </si>
  <si>
    <t>Darren Thornberry</t>
  </si>
  <si>
    <t>C.P.M.</t>
  </si>
  <si>
    <t>Edward Hennessy</t>
  </si>
  <si>
    <t>Ashgrove</t>
  </si>
  <si>
    <t>John Feery</t>
  </si>
  <si>
    <t>James O'Donovan</t>
  </si>
  <si>
    <t>Paul O'Brien</t>
  </si>
  <si>
    <t>Lakeside</t>
  </si>
  <si>
    <t>Jason O'Regan</t>
  </si>
  <si>
    <t>Pat O'Shea</t>
  </si>
  <si>
    <t>E.S.B.</t>
  </si>
  <si>
    <t>Mark Hogan</t>
  </si>
  <si>
    <t>Derek Courtney</t>
  </si>
  <si>
    <t>Glenville</t>
  </si>
  <si>
    <t>Bryan Delaney</t>
  </si>
  <si>
    <t>Michael Browne</t>
  </si>
  <si>
    <t>Castleisland</t>
  </si>
  <si>
    <t>Darren Kane</t>
  </si>
  <si>
    <t>Martin Hoctor</t>
  </si>
  <si>
    <t>Kevin McCarthy</t>
  </si>
  <si>
    <t>Rocklodge</t>
  </si>
  <si>
    <t>Harry O'Hanlon</t>
  </si>
  <si>
    <t>James Ryan</t>
  </si>
  <si>
    <t>Tipperary Hills</t>
  </si>
  <si>
    <t>+1</t>
  </si>
  <si>
    <t>+6</t>
  </si>
  <si>
    <t>+4</t>
  </si>
  <si>
    <t>+3</t>
  </si>
  <si>
    <t>After 9</t>
  </si>
  <si>
    <t>F18</t>
  </si>
  <si>
    <t>Tot.</t>
  </si>
  <si>
    <t>Ray Murphy</t>
  </si>
  <si>
    <t>Winner:</t>
  </si>
  <si>
    <t>Runner Up:</t>
  </si>
  <si>
    <t>Third:</t>
  </si>
  <si>
    <t>Fourth: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</si>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</sst>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&quot;€&quot;#,##0.00;&quot;€&quot;\-#,##0.00"/>
  </numFmts>
  <fonts count="8" x14ac:knownFonts="1">
    <font>
      <sz val="10"/>
      <color rgb="FF00000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sz val="8"/>
      <color rgb="FFFFFFFF"/>
      <name val="Arial"/>
    </font>
    <font>
      <sz val="10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/>
    <xf numFmtId="0" fontId="6" fillId="2" borderId="8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right"/>
    </xf>
    <xf numFmtId="0" fontId="6" fillId="4" borderId="8" xfId="0" applyFont="1" applyFill="1" applyBorder="1" applyAlignment="1"/>
    <xf numFmtId="0" fontId="6" fillId="5" borderId="8" xfId="0" applyFont="1" applyFill="1" applyBorder="1" applyAlignment="1">
      <alignment vertical="center"/>
    </xf>
    <xf numFmtId="0" fontId="6" fillId="4" borderId="9" xfId="0" applyFont="1" applyFill="1" applyBorder="1" applyAlignment="1"/>
    <xf numFmtId="165" fontId="6" fillId="4" borderId="9" xfId="0" applyNumberFormat="1" applyFont="1" applyFill="1" applyBorder="1" applyAlignment="1"/>
    <xf numFmtId="0" fontId="6" fillId="4" borderId="7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4" borderId="9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3.109375" customWidth="1"/>
    <col min="2" max="2" width="19.33203125" customWidth="1"/>
    <col min="3" max="3" width="12.88671875" customWidth="1"/>
    <col min="4" max="5" width="5.109375" customWidth="1"/>
    <col min="6" max="7" width="4.88671875" customWidth="1"/>
    <col min="8" max="8" width="5.88671875" customWidth="1"/>
    <col min="9" max="9" width="3.109375" customWidth="1"/>
    <col min="10" max="10" width="20.109375" customWidth="1"/>
    <col min="11" max="11" width="12.88671875" customWidth="1"/>
    <col min="12" max="13" width="5.109375" customWidth="1"/>
    <col min="14" max="15" width="4.88671875" customWidth="1"/>
    <col min="16" max="16" width="5.88671875" customWidth="1"/>
  </cols>
  <sheetData>
    <row r="1" spans="1:16" ht="24.75" customHeight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4" customHeight="1" x14ac:dyDescent="0.4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24" customHeight="1" x14ac:dyDescent="0.4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8.75" customHeight="1" x14ac:dyDescent="0.3">
      <c r="A4" s="21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9.5" customHeight="1" x14ac:dyDescent="0.3">
      <c r="A5" s="22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4.25" customHeight="1" x14ac:dyDescent="0.25">
      <c r="A6" s="1"/>
      <c r="B6" s="2" t="s">
        <v>5</v>
      </c>
      <c r="C6" s="3" t="s">
        <v>6</v>
      </c>
      <c r="D6" s="4" t="s">
        <v>8</v>
      </c>
      <c r="E6" s="3" t="s">
        <v>7</v>
      </c>
      <c r="F6" s="3">
        <v>18</v>
      </c>
      <c r="G6" s="3">
        <v>18</v>
      </c>
      <c r="H6" s="3">
        <v>36</v>
      </c>
      <c r="I6" s="1"/>
      <c r="J6" s="2" t="s">
        <v>5</v>
      </c>
      <c r="K6" s="3" t="s">
        <v>6</v>
      </c>
      <c r="L6" s="4" t="s">
        <v>8</v>
      </c>
      <c r="M6" s="3" t="s">
        <v>7</v>
      </c>
      <c r="N6" s="3">
        <v>18</v>
      </c>
      <c r="O6" s="3">
        <v>18</v>
      </c>
      <c r="P6" s="3">
        <v>36</v>
      </c>
    </row>
    <row r="7" spans="1:16" ht="13.5" customHeight="1" x14ac:dyDescent="0.25">
      <c r="A7" s="3">
        <v>1</v>
      </c>
      <c r="B7" s="5" t="s">
        <v>9</v>
      </c>
      <c r="C7" s="5" t="s">
        <v>10</v>
      </c>
      <c r="D7" s="8"/>
      <c r="E7" s="9"/>
      <c r="F7" s="11">
        <v>61</v>
      </c>
      <c r="G7" s="11">
        <v>55</v>
      </c>
      <c r="H7" s="7">
        <f t="shared" ref="H7:H46" si="0">SUM(F7:G7)</f>
        <v>116</v>
      </c>
      <c r="I7" s="3">
        <v>2</v>
      </c>
      <c r="J7" s="5" t="s">
        <v>11</v>
      </c>
      <c r="K7" s="5" t="s">
        <v>12</v>
      </c>
      <c r="L7" s="8"/>
      <c r="M7" s="9"/>
      <c r="N7" s="11">
        <v>54</v>
      </c>
      <c r="O7" s="11">
        <v>52</v>
      </c>
      <c r="P7" s="7">
        <f t="shared" ref="P7:P28" si="1">SUM(N7:O7)</f>
        <v>106</v>
      </c>
    </row>
    <row r="8" spans="1:16" ht="13.5" customHeight="1" x14ac:dyDescent="0.25">
      <c r="A8" s="10">
        <f t="shared" ref="A8:A46" si="2">A7+2</f>
        <v>3</v>
      </c>
      <c r="B8" s="5" t="s">
        <v>13</v>
      </c>
      <c r="C8" s="5" t="s">
        <v>14</v>
      </c>
      <c r="D8" s="8"/>
      <c r="E8" s="9"/>
      <c r="F8" s="11">
        <v>57</v>
      </c>
      <c r="G8" s="11">
        <v>54</v>
      </c>
      <c r="H8" s="7">
        <f t="shared" si="0"/>
        <v>111</v>
      </c>
      <c r="I8" s="10">
        <f t="shared" ref="I8:I46" si="3">I7+2</f>
        <v>4</v>
      </c>
      <c r="J8" s="5" t="s">
        <v>15</v>
      </c>
      <c r="K8" s="5" t="s">
        <v>16</v>
      </c>
      <c r="L8" s="8"/>
      <c r="M8" s="9"/>
      <c r="N8" s="11">
        <v>53</v>
      </c>
      <c r="O8" s="11">
        <v>56</v>
      </c>
      <c r="P8" s="7">
        <f t="shared" si="1"/>
        <v>109</v>
      </c>
    </row>
    <row r="9" spans="1:16" ht="13.5" customHeight="1" x14ac:dyDescent="0.25">
      <c r="A9" s="10">
        <f t="shared" si="2"/>
        <v>5</v>
      </c>
      <c r="B9" s="5" t="s">
        <v>17</v>
      </c>
      <c r="C9" s="5" t="s">
        <v>18</v>
      </c>
      <c r="D9" s="8"/>
      <c r="E9" s="9"/>
      <c r="F9" s="11">
        <v>53</v>
      </c>
      <c r="G9" s="11">
        <v>50</v>
      </c>
      <c r="H9" s="7">
        <f t="shared" si="0"/>
        <v>103</v>
      </c>
      <c r="I9" s="10">
        <f t="shared" si="3"/>
        <v>6</v>
      </c>
      <c r="J9" s="5" t="s">
        <v>19</v>
      </c>
      <c r="K9" s="5" t="s">
        <v>20</v>
      </c>
      <c r="L9" s="8"/>
      <c r="M9" s="9"/>
      <c r="N9" s="11">
        <v>49</v>
      </c>
      <c r="O9" s="11">
        <v>51</v>
      </c>
      <c r="P9" s="7">
        <f t="shared" si="1"/>
        <v>100</v>
      </c>
    </row>
    <row r="10" spans="1:16" ht="13.5" customHeight="1" x14ac:dyDescent="0.25">
      <c r="A10" s="10">
        <f t="shared" si="2"/>
        <v>7</v>
      </c>
      <c r="B10" s="5" t="s">
        <v>21</v>
      </c>
      <c r="C10" s="5" t="s">
        <v>22</v>
      </c>
      <c r="D10" s="8"/>
      <c r="E10" s="9"/>
      <c r="F10" s="11">
        <v>45</v>
      </c>
      <c r="G10" s="11">
        <v>50</v>
      </c>
      <c r="H10" s="7">
        <f t="shared" si="0"/>
        <v>95</v>
      </c>
      <c r="I10" s="10">
        <f t="shared" si="3"/>
        <v>8</v>
      </c>
      <c r="J10" s="5" t="s">
        <v>23</v>
      </c>
      <c r="K10" s="5" t="s">
        <v>24</v>
      </c>
      <c r="L10" s="8"/>
      <c r="M10" s="9"/>
      <c r="N10" s="11">
        <v>50</v>
      </c>
      <c r="O10" s="11">
        <v>49</v>
      </c>
      <c r="P10" s="7">
        <f t="shared" si="1"/>
        <v>99</v>
      </c>
    </row>
    <row r="11" spans="1:16" ht="13.5" customHeight="1" x14ac:dyDescent="0.25">
      <c r="A11" s="10">
        <f t="shared" si="2"/>
        <v>9</v>
      </c>
      <c r="B11" s="5" t="s">
        <v>25</v>
      </c>
      <c r="C11" s="5" t="s">
        <v>12</v>
      </c>
      <c r="D11" s="8"/>
      <c r="E11" s="9"/>
      <c r="F11" s="11">
        <v>51</v>
      </c>
      <c r="G11" s="11">
        <v>49</v>
      </c>
      <c r="H11" s="7">
        <f t="shared" si="0"/>
        <v>100</v>
      </c>
      <c r="I11" s="10">
        <f t="shared" si="3"/>
        <v>10</v>
      </c>
      <c r="J11" s="5" t="s">
        <v>26</v>
      </c>
      <c r="K11" s="5" t="s">
        <v>27</v>
      </c>
      <c r="L11" s="8"/>
      <c r="M11" s="9"/>
      <c r="N11" s="11">
        <v>50</v>
      </c>
      <c r="O11" s="11">
        <v>51</v>
      </c>
      <c r="P11" s="7">
        <f t="shared" si="1"/>
        <v>101</v>
      </c>
    </row>
    <row r="12" spans="1:16" ht="13.5" customHeight="1" x14ac:dyDescent="0.25">
      <c r="A12" s="10">
        <f t="shared" si="2"/>
        <v>11</v>
      </c>
      <c r="B12" s="5" t="s">
        <v>28</v>
      </c>
      <c r="C12" s="5" t="s">
        <v>29</v>
      </c>
      <c r="D12" s="8"/>
      <c r="E12" s="9"/>
      <c r="F12" s="11">
        <v>50</v>
      </c>
      <c r="G12" s="11">
        <v>51</v>
      </c>
      <c r="H12" s="7">
        <f t="shared" si="0"/>
        <v>101</v>
      </c>
      <c r="I12" s="10">
        <f t="shared" si="3"/>
        <v>12</v>
      </c>
      <c r="J12" s="5" t="s">
        <v>30</v>
      </c>
      <c r="K12" s="5" t="s">
        <v>27</v>
      </c>
      <c r="L12" s="8"/>
      <c r="M12" s="9"/>
      <c r="N12" s="11">
        <v>47</v>
      </c>
      <c r="O12" s="11">
        <v>50</v>
      </c>
      <c r="P12" s="7">
        <f t="shared" si="1"/>
        <v>97</v>
      </c>
    </row>
    <row r="13" spans="1:16" ht="13.5" customHeight="1" x14ac:dyDescent="0.25">
      <c r="A13" s="10">
        <f t="shared" si="2"/>
        <v>13</v>
      </c>
      <c r="B13" s="5" t="s">
        <v>31</v>
      </c>
      <c r="C13" s="5" t="s">
        <v>32</v>
      </c>
      <c r="D13" s="8"/>
      <c r="E13" s="9"/>
      <c r="F13" s="11">
        <v>52</v>
      </c>
      <c r="G13" s="11">
        <v>52</v>
      </c>
      <c r="H13" s="7">
        <f t="shared" si="0"/>
        <v>104</v>
      </c>
      <c r="I13" s="10">
        <f t="shared" si="3"/>
        <v>14</v>
      </c>
      <c r="J13" s="5" t="s">
        <v>33</v>
      </c>
      <c r="K13" s="5" t="s">
        <v>34</v>
      </c>
      <c r="L13" s="8"/>
      <c r="M13" s="9"/>
      <c r="N13" s="11">
        <v>50</v>
      </c>
      <c r="O13" s="11">
        <v>48</v>
      </c>
      <c r="P13" s="7">
        <f t="shared" si="1"/>
        <v>98</v>
      </c>
    </row>
    <row r="14" spans="1:16" ht="13.5" customHeight="1" x14ac:dyDescent="0.25">
      <c r="A14" s="10">
        <f t="shared" si="2"/>
        <v>15</v>
      </c>
      <c r="B14" s="5" t="s">
        <v>35</v>
      </c>
      <c r="C14" s="5" t="s">
        <v>29</v>
      </c>
      <c r="D14" s="8"/>
      <c r="E14" s="9"/>
      <c r="F14" s="11">
        <v>49</v>
      </c>
      <c r="G14" s="11">
        <v>51</v>
      </c>
      <c r="H14" s="7">
        <f t="shared" si="0"/>
        <v>100</v>
      </c>
      <c r="I14" s="10">
        <f t="shared" si="3"/>
        <v>16</v>
      </c>
      <c r="J14" s="5" t="s">
        <v>36</v>
      </c>
      <c r="K14" s="5" t="s">
        <v>37</v>
      </c>
      <c r="L14" s="8"/>
      <c r="M14" s="9"/>
      <c r="N14" s="11">
        <v>52</v>
      </c>
      <c r="O14" s="11">
        <v>47</v>
      </c>
      <c r="P14" s="7">
        <f t="shared" si="1"/>
        <v>99</v>
      </c>
    </row>
    <row r="15" spans="1:16" ht="13.5" customHeight="1" x14ac:dyDescent="0.25">
      <c r="A15" s="10">
        <f t="shared" si="2"/>
        <v>17</v>
      </c>
      <c r="B15" s="5" t="s">
        <v>38</v>
      </c>
      <c r="C15" s="5" t="s">
        <v>39</v>
      </c>
      <c r="D15" s="8"/>
      <c r="E15" s="9"/>
      <c r="F15" s="11">
        <v>52</v>
      </c>
      <c r="G15" s="11">
        <v>49</v>
      </c>
      <c r="H15" s="7">
        <f t="shared" si="0"/>
        <v>101</v>
      </c>
      <c r="I15" s="10">
        <f t="shared" si="3"/>
        <v>18</v>
      </c>
      <c r="J15" s="5" t="s">
        <v>40</v>
      </c>
      <c r="K15" s="5" t="s">
        <v>41</v>
      </c>
      <c r="L15" s="8"/>
      <c r="M15" s="9"/>
      <c r="N15" s="11">
        <v>50</v>
      </c>
      <c r="O15" s="11">
        <v>57</v>
      </c>
      <c r="P15" s="7">
        <f t="shared" si="1"/>
        <v>107</v>
      </c>
    </row>
    <row r="16" spans="1:16" ht="13.5" customHeight="1" x14ac:dyDescent="0.25">
      <c r="A16" s="10">
        <f t="shared" si="2"/>
        <v>19</v>
      </c>
      <c r="B16" s="5" t="s">
        <v>42</v>
      </c>
      <c r="C16" s="5" t="s">
        <v>43</v>
      </c>
      <c r="D16" s="8"/>
      <c r="E16" s="9"/>
      <c r="F16" s="11">
        <v>54</v>
      </c>
      <c r="G16" s="11">
        <v>47</v>
      </c>
      <c r="H16" s="7">
        <f t="shared" si="0"/>
        <v>101</v>
      </c>
      <c r="I16" s="10">
        <f t="shared" si="3"/>
        <v>20</v>
      </c>
      <c r="J16" s="5" t="s">
        <v>44</v>
      </c>
      <c r="K16" s="5" t="s">
        <v>45</v>
      </c>
      <c r="L16" s="8"/>
      <c r="M16" s="9"/>
      <c r="N16" s="11">
        <v>51</v>
      </c>
      <c r="O16" s="11">
        <v>50</v>
      </c>
      <c r="P16" s="7">
        <f t="shared" si="1"/>
        <v>101</v>
      </c>
    </row>
    <row r="17" spans="1:16" ht="13.5" customHeight="1" x14ac:dyDescent="0.25">
      <c r="A17" s="10">
        <f t="shared" si="2"/>
        <v>21</v>
      </c>
      <c r="B17" s="5" t="s">
        <v>46</v>
      </c>
      <c r="C17" s="5" t="s">
        <v>47</v>
      </c>
      <c r="D17" s="8"/>
      <c r="E17" s="9"/>
      <c r="F17" s="11">
        <v>53</v>
      </c>
      <c r="G17" s="11">
        <v>55</v>
      </c>
      <c r="H17" s="7">
        <f t="shared" si="0"/>
        <v>108</v>
      </c>
      <c r="I17" s="10">
        <f t="shared" si="3"/>
        <v>22</v>
      </c>
      <c r="J17" s="5" t="s">
        <v>48</v>
      </c>
      <c r="K17" s="5" t="s">
        <v>49</v>
      </c>
      <c r="L17" s="8"/>
      <c r="M17" s="9"/>
      <c r="N17" s="11">
        <v>53</v>
      </c>
      <c r="O17" s="11">
        <v>52</v>
      </c>
      <c r="P17" s="7">
        <f t="shared" si="1"/>
        <v>105</v>
      </c>
    </row>
    <row r="18" spans="1:16" ht="13.5" customHeight="1" x14ac:dyDescent="0.25">
      <c r="A18" s="10">
        <f t="shared" si="2"/>
        <v>23</v>
      </c>
      <c r="B18" s="5" t="s">
        <v>50</v>
      </c>
      <c r="C18" s="5" t="s">
        <v>51</v>
      </c>
      <c r="D18" s="8"/>
      <c r="E18" s="9"/>
      <c r="F18" s="11">
        <v>50</v>
      </c>
      <c r="G18" s="11">
        <v>56</v>
      </c>
      <c r="H18" s="7">
        <f t="shared" si="0"/>
        <v>106</v>
      </c>
      <c r="I18" s="10">
        <f t="shared" si="3"/>
        <v>24</v>
      </c>
      <c r="J18" s="5" t="s">
        <v>52</v>
      </c>
      <c r="K18" s="5" t="s">
        <v>53</v>
      </c>
      <c r="L18" s="8"/>
      <c r="M18" s="9"/>
      <c r="N18" s="11">
        <v>51</v>
      </c>
      <c r="O18" s="11">
        <v>51</v>
      </c>
      <c r="P18" s="7">
        <f t="shared" si="1"/>
        <v>102</v>
      </c>
    </row>
    <row r="19" spans="1:16" ht="13.5" customHeight="1" x14ac:dyDescent="0.25">
      <c r="A19" s="10">
        <f t="shared" si="2"/>
        <v>25</v>
      </c>
      <c r="B19" s="5" t="s">
        <v>54</v>
      </c>
      <c r="C19" s="5" t="s">
        <v>10</v>
      </c>
      <c r="D19" s="8"/>
      <c r="E19" s="9"/>
      <c r="F19" s="11">
        <v>54</v>
      </c>
      <c r="G19" s="11">
        <v>49</v>
      </c>
      <c r="H19" s="7">
        <f t="shared" si="0"/>
        <v>103</v>
      </c>
      <c r="I19" s="10">
        <f t="shared" si="3"/>
        <v>26</v>
      </c>
      <c r="J19" s="5" t="s">
        <v>55</v>
      </c>
      <c r="K19" s="5" t="s">
        <v>56</v>
      </c>
      <c r="L19" s="8"/>
      <c r="M19" s="9"/>
      <c r="N19" s="11">
        <v>47</v>
      </c>
      <c r="O19" s="11">
        <v>51</v>
      </c>
      <c r="P19" s="7">
        <f t="shared" si="1"/>
        <v>98</v>
      </c>
    </row>
    <row r="20" spans="1:16" ht="13.5" customHeight="1" x14ac:dyDescent="0.25">
      <c r="A20" s="10">
        <f t="shared" si="2"/>
        <v>27</v>
      </c>
      <c r="B20" s="5" t="s">
        <v>57</v>
      </c>
      <c r="C20" s="5" t="s">
        <v>58</v>
      </c>
      <c r="D20" s="8"/>
      <c r="E20" s="9"/>
      <c r="F20" s="11">
        <v>50</v>
      </c>
      <c r="G20" s="11">
        <v>54</v>
      </c>
      <c r="H20" s="7">
        <f t="shared" si="0"/>
        <v>104</v>
      </c>
      <c r="I20" s="10">
        <f t="shared" si="3"/>
        <v>28</v>
      </c>
      <c r="J20" s="5" t="s">
        <v>59</v>
      </c>
      <c r="K20" s="5" t="s">
        <v>60</v>
      </c>
      <c r="L20" s="8"/>
      <c r="M20" s="9"/>
      <c r="N20" s="11">
        <v>53</v>
      </c>
      <c r="O20" s="11">
        <v>49</v>
      </c>
      <c r="P20" s="7">
        <f t="shared" si="1"/>
        <v>102</v>
      </c>
    </row>
    <row r="21" spans="1:16" ht="13.5" customHeight="1" x14ac:dyDescent="0.25">
      <c r="A21" s="10">
        <f t="shared" si="2"/>
        <v>29</v>
      </c>
      <c r="B21" s="5" t="s">
        <v>61</v>
      </c>
      <c r="C21" s="5" t="s">
        <v>22</v>
      </c>
      <c r="D21" s="8"/>
      <c r="E21" s="9"/>
      <c r="F21" s="11">
        <v>48</v>
      </c>
      <c r="G21" s="11">
        <v>48</v>
      </c>
      <c r="H21" s="7">
        <f t="shared" si="0"/>
        <v>96</v>
      </c>
      <c r="I21" s="10">
        <f t="shared" si="3"/>
        <v>30</v>
      </c>
      <c r="J21" s="5" t="s">
        <v>62</v>
      </c>
      <c r="K21" s="5" t="s">
        <v>39</v>
      </c>
      <c r="L21" s="8"/>
      <c r="M21" s="9"/>
      <c r="N21" s="11">
        <v>52</v>
      </c>
      <c r="O21" s="11">
        <v>50</v>
      </c>
      <c r="P21" s="7">
        <f t="shared" si="1"/>
        <v>102</v>
      </c>
    </row>
    <row r="22" spans="1:16" ht="13.5" customHeight="1" x14ac:dyDescent="0.25">
      <c r="A22" s="10">
        <f t="shared" si="2"/>
        <v>31</v>
      </c>
      <c r="B22" s="5" t="s">
        <v>63</v>
      </c>
      <c r="C22" s="5" t="s">
        <v>64</v>
      </c>
      <c r="D22" s="8"/>
      <c r="E22" s="9"/>
      <c r="F22" s="11">
        <v>53</v>
      </c>
      <c r="G22" s="11">
        <v>51</v>
      </c>
      <c r="H22" s="7">
        <f t="shared" si="0"/>
        <v>104</v>
      </c>
      <c r="I22" s="10">
        <f t="shared" si="3"/>
        <v>32</v>
      </c>
      <c r="J22" s="5" t="s">
        <v>65</v>
      </c>
      <c r="K22" s="5" t="s">
        <v>66</v>
      </c>
      <c r="L22" s="8"/>
      <c r="M22" s="9"/>
      <c r="N22" s="11">
        <v>47</v>
      </c>
      <c r="O22" s="11">
        <v>49</v>
      </c>
      <c r="P22" s="7">
        <f t="shared" si="1"/>
        <v>96</v>
      </c>
    </row>
    <row r="23" spans="1:16" ht="13.5" customHeight="1" x14ac:dyDescent="0.25">
      <c r="A23" s="10">
        <f t="shared" si="2"/>
        <v>33</v>
      </c>
      <c r="B23" s="5" t="s">
        <v>67</v>
      </c>
      <c r="C23" s="5" t="s">
        <v>68</v>
      </c>
      <c r="D23" s="8"/>
      <c r="E23" s="9"/>
      <c r="F23" s="11">
        <v>50</v>
      </c>
      <c r="G23" s="11">
        <v>54</v>
      </c>
      <c r="H23" s="7">
        <f t="shared" si="0"/>
        <v>104</v>
      </c>
      <c r="I23" s="10">
        <f t="shared" si="3"/>
        <v>34</v>
      </c>
      <c r="J23" s="5" t="s">
        <v>69</v>
      </c>
      <c r="K23" s="5" t="s">
        <v>37</v>
      </c>
      <c r="L23" s="8"/>
      <c r="M23" s="9"/>
      <c r="N23" s="11">
        <v>51</v>
      </c>
      <c r="O23" s="11">
        <v>47</v>
      </c>
      <c r="P23" s="7">
        <f t="shared" si="1"/>
        <v>98</v>
      </c>
    </row>
    <row r="24" spans="1:16" ht="13.5" customHeight="1" x14ac:dyDescent="0.25">
      <c r="A24" s="10">
        <f t="shared" si="2"/>
        <v>35</v>
      </c>
      <c r="B24" s="5" t="s">
        <v>70</v>
      </c>
      <c r="C24" s="5" t="s">
        <v>43</v>
      </c>
      <c r="D24" s="8"/>
      <c r="E24" s="9"/>
      <c r="F24" s="11">
        <v>53</v>
      </c>
      <c r="G24" s="11">
        <v>53</v>
      </c>
      <c r="H24" s="7">
        <f t="shared" si="0"/>
        <v>106</v>
      </c>
      <c r="I24" s="10">
        <f t="shared" si="3"/>
        <v>36</v>
      </c>
      <c r="J24" s="5" t="s">
        <v>71</v>
      </c>
      <c r="K24" s="5" t="s">
        <v>72</v>
      </c>
      <c r="L24" s="8"/>
      <c r="M24" s="9"/>
      <c r="N24" s="11">
        <v>48</v>
      </c>
      <c r="O24" s="11">
        <v>53</v>
      </c>
      <c r="P24" s="7">
        <f t="shared" si="1"/>
        <v>101</v>
      </c>
    </row>
    <row r="25" spans="1:16" ht="13.5" customHeight="1" x14ac:dyDescent="0.25">
      <c r="A25" s="10">
        <f t="shared" si="2"/>
        <v>37</v>
      </c>
      <c r="B25" s="5" t="s">
        <v>73</v>
      </c>
      <c r="C25" s="5" t="s">
        <v>24</v>
      </c>
      <c r="D25" s="8"/>
      <c r="E25" s="9"/>
      <c r="F25" s="11">
        <v>53</v>
      </c>
      <c r="G25" s="11">
        <v>49</v>
      </c>
      <c r="H25" s="7">
        <f t="shared" si="0"/>
        <v>102</v>
      </c>
      <c r="I25" s="10">
        <f t="shared" si="3"/>
        <v>38</v>
      </c>
      <c r="J25" s="5" t="s">
        <v>74</v>
      </c>
      <c r="K25" s="5" t="s">
        <v>75</v>
      </c>
      <c r="L25" s="8"/>
      <c r="M25" s="9"/>
      <c r="N25" s="11">
        <v>52</v>
      </c>
      <c r="O25" s="11">
        <v>55</v>
      </c>
      <c r="P25" s="7">
        <f t="shared" si="1"/>
        <v>107</v>
      </c>
    </row>
    <row r="26" spans="1:16" ht="13.5" customHeight="1" x14ac:dyDescent="0.25">
      <c r="A26" s="10">
        <f t="shared" si="2"/>
        <v>39</v>
      </c>
      <c r="B26" s="5" t="s">
        <v>76</v>
      </c>
      <c r="C26" s="5" t="s">
        <v>12</v>
      </c>
      <c r="D26" s="8"/>
      <c r="E26" s="9"/>
      <c r="F26" s="11">
        <v>52</v>
      </c>
      <c r="G26" s="11">
        <v>49</v>
      </c>
      <c r="H26" s="7">
        <f t="shared" si="0"/>
        <v>101</v>
      </c>
      <c r="I26" s="10">
        <f t="shared" si="3"/>
        <v>40</v>
      </c>
      <c r="J26" s="5" t="s">
        <v>77</v>
      </c>
      <c r="K26" s="5" t="s">
        <v>43</v>
      </c>
      <c r="L26" s="8"/>
      <c r="M26" s="9"/>
      <c r="N26" s="11">
        <v>56</v>
      </c>
      <c r="O26" s="11">
        <v>54</v>
      </c>
      <c r="P26" s="7">
        <f t="shared" si="1"/>
        <v>110</v>
      </c>
    </row>
    <row r="27" spans="1:16" ht="13.5" customHeight="1" x14ac:dyDescent="0.25">
      <c r="A27" s="10">
        <f t="shared" si="2"/>
        <v>41</v>
      </c>
      <c r="B27" s="5" t="s">
        <v>78</v>
      </c>
      <c r="C27" s="5" t="s">
        <v>14</v>
      </c>
      <c r="D27" s="8"/>
      <c r="E27" s="9"/>
      <c r="F27" s="11">
        <v>53</v>
      </c>
      <c r="G27" s="11">
        <v>52</v>
      </c>
      <c r="H27" s="7">
        <f t="shared" si="0"/>
        <v>105</v>
      </c>
      <c r="I27" s="10">
        <f t="shared" si="3"/>
        <v>42</v>
      </c>
      <c r="J27" s="5" t="s">
        <v>79</v>
      </c>
      <c r="K27" s="5" t="s">
        <v>43</v>
      </c>
      <c r="L27" s="8"/>
      <c r="M27" s="9"/>
      <c r="N27" s="11">
        <v>52</v>
      </c>
      <c r="O27" s="11">
        <v>54</v>
      </c>
      <c r="P27" s="7">
        <f t="shared" si="1"/>
        <v>106</v>
      </c>
    </row>
    <row r="28" spans="1:16" ht="13.5" customHeight="1" x14ac:dyDescent="0.25">
      <c r="A28" s="10">
        <f t="shared" si="2"/>
        <v>43</v>
      </c>
      <c r="B28" s="5" t="s">
        <v>80</v>
      </c>
      <c r="C28" s="5" t="s">
        <v>81</v>
      </c>
      <c r="D28" s="8"/>
      <c r="E28" s="9"/>
      <c r="F28" s="11">
        <v>55</v>
      </c>
      <c r="G28" s="11">
        <v>52</v>
      </c>
      <c r="H28" s="7">
        <f t="shared" si="0"/>
        <v>107</v>
      </c>
      <c r="I28" s="10">
        <f t="shared" si="3"/>
        <v>44</v>
      </c>
      <c r="J28" s="5" t="s">
        <v>82</v>
      </c>
      <c r="K28" s="5" t="s">
        <v>58</v>
      </c>
      <c r="L28" s="8"/>
      <c r="M28" s="9"/>
      <c r="N28" s="11">
        <v>60</v>
      </c>
      <c r="O28" s="11">
        <v>53</v>
      </c>
      <c r="P28" s="7">
        <f t="shared" si="1"/>
        <v>113</v>
      </c>
    </row>
    <row r="29" spans="1:16" ht="13.5" customHeight="1" x14ac:dyDescent="0.25">
      <c r="A29" s="10">
        <f t="shared" si="2"/>
        <v>45</v>
      </c>
      <c r="B29" s="5" t="s">
        <v>83</v>
      </c>
      <c r="C29" s="5" t="s">
        <v>75</v>
      </c>
      <c r="D29" s="12">
        <v>27</v>
      </c>
      <c r="E29" s="13">
        <v>-9</v>
      </c>
      <c r="F29" s="11">
        <v>48</v>
      </c>
      <c r="G29" s="11">
        <v>48</v>
      </c>
      <c r="H29" s="7">
        <f t="shared" si="0"/>
        <v>96</v>
      </c>
      <c r="I29" s="10">
        <f t="shared" si="3"/>
        <v>46</v>
      </c>
      <c r="J29" s="5" t="s">
        <v>84</v>
      </c>
      <c r="K29" s="5" t="s">
        <v>85</v>
      </c>
      <c r="L29" s="12">
        <v>27</v>
      </c>
      <c r="M29" s="13">
        <v>-9</v>
      </c>
      <c r="N29" s="11">
        <v>46</v>
      </c>
      <c r="O29" s="11">
        <v>51</v>
      </c>
      <c r="P29" s="7">
        <f>N29+O29</f>
        <v>97</v>
      </c>
    </row>
    <row r="30" spans="1:16" ht="13.5" customHeight="1" x14ac:dyDescent="0.25">
      <c r="A30" s="10">
        <f t="shared" si="2"/>
        <v>47</v>
      </c>
      <c r="B30" s="5" t="s">
        <v>86</v>
      </c>
      <c r="C30" s="5" t="s">
        <v>14</v>
      </c>
      <c r="D30" s="12">
        <v>27</v>
      </c>
      <c r="E30" s="13" t="s">
        <v>133</v>
      </c>
      <c r="F30" s="11">
        <v>54</v>
      </c>
      <c r="G30" s="11">
        <v>52</v>
      </c>
      <c r="H30" s="7">
        <f t="shared" si="0"/>
        <v>106</v>
      </c>
      <c r="I30" s="10">
        <f t="shared" si="3"/>
        <v>48</v>
      </c>
      <c r="J30" s="5" t="s">
        <v>87</v>
      </c>
      <c r="K30" s="5" t="s">
        <v>22</v>
      </c>
      <c r="L30" s="12">
        <v>27</v>
      </c>
      <c r="M30" s="13">
        <v>-3</v>
      </c>
      <c r="N30" s="11">
        <v>50</v>
      </c>
      <c r="O30" s="11">
        <v>58</v>
      </c>
      <c r="P30" s="7">
        <f t="shared" ref="P30:P46" si="4">SUM(N30:O30)</f>
        <v>108</v>
      </c>
    </row>
    <row r="31" spans="1:16" ht="13.5" customHeight="1" x14ac:dyDescent="0.25">
      <c r="A31" s="10">
        <f t="shared" si="2"/>
        <v>49</v>
      </c>
      <c r="B31" s="5" t="s">
        <v>88</v>
      </c>
      <c r="C31" s="5" t="s">
        <v>39</v>
      </c>
      <c r="D31" s="12">
        <v>27</v>
      </c>
      <c r="E31" s="13">
        <v>-13</v>
      </c>
      <c r="F31" s="11">
        <v>45</v>
      </c>
      <c r="G31" s="11">
        <v>47</v>
      </c>
      <c r="H31" s="7">
        <f t="shared" si="0"/>
        <v>92</v>
      </c>
      <c r="I31" s="10">
        <f t="shared" si="3"/>
        <v>50</v>
      </c>
      <c r="J31" s="5" t="s">
        <v>89</v>
      </c>
      <c r="K31" s="5" t="s">
        <v>90</v>
      </c>
      <c r="L31" s="12">
        <v>27</v>
      </c>
      <c r="M31" s="13">
        <v>-3</v>
      </c>
      <c r="N31" s="11">
        <v>55</v>
      </c>
      <c r="O31" s="11">
        <v>50</v>
      </c>
      <c r="P31" s="7">
        <f t="shared" si="4"/>
        <v>105</v>
      </c>
    </row>
    <row r="32" spans="1:16" ht="13.5" customHeight="1" x14ac:dyDescent="0.25">
      <c r="A32" s="10">
        <f t="shared" si="2"/>
        <v>51</v>
      </c>
      <c r="B32" s="5" t="s">
        <v>91</v>
      </c>
      <c r="C32" s="5" t="s">
        <v>92</v>
      </c>
      <c r="D32" s="12">
        <v>27</v>
      </c>
      <c r="E32" s="13">
        <v>-5</v>
      </c>
      <c r="F32" s="11">
        <v>52</v>
      </c>
      <c r="G32" s="11">
        <v>49</v>
      </c>
      <c r="H32" s="7">
        <f t="shared" si="0"/>
        <v>101</v>
      </c>
      <c r="I32" s="10">
        <f t="shared" si="3"/>
        <v>52</v>
      </c>
      <c r="J32" s="5" t="s">
        <v>93</v>
      </c>
      <c r="K32" s="5" t="s">
        <v>94</v>
      </c>
      <c r="L32" s="12">
        <v>27</v>
      </c>
      <c r="M32" s="13">
        <v>-8</v>
      </c>
      <c r="N32" s="11">
        <v>50</v>
      </c>
      <c r="O32" s="11">
        <v>51</v>
      </c>
      <c r="P32" s="7">
        <f t="shared" si="4"/>
        <v>101</v>
      </c>
    </row>
    <row r="33" spans="1:16" ht="13.5" customHeight="1" x14ac:dyDescent="0.25">
      <c r="A33" s="10">
        <f t="shared" si="2"/>
        <v>53</v>
      </c>
      <c r="B33" s="5" t="s">
        <v>95</v>
      </c>
      <c r="C33" s="5" t="s">
        <v>66</v>
      </c>
      <c r="D33" s="12">
        <v>27</v>
      </c>
      <c r="E33" s="13">
        <v>-4</v>
      </c>
      <c r="F33" s="11">
        <v>50</v>
      </c>
      <c r="G33" s="11">
        <v>54</v>
      </c>
      <c r="H33" s="7">
        <f t="shared" si="0"/>
        <v>104</v>
      </c>
      <c r="I33" s="10">
        <f t="shared" si="3"/>
        <v>54</v>
      </c>
      <c r="J33" s="5" t="s">
        <v>96</v>
      </c>
      <c r="K33" s="5" t="s">
        <v>94</v>
      </c>
      <c r="L33" s="12">
        <v>27</v>
      </c>
      <c r="M33" s="13">
        <v>-3</v>
      </c>
      <c r="N33" s="11">
        <v>52</v>
      </c>
      <c r="O33" s="11">
        <v>54</v>
      </c>
      <c r="P33" s="7">
        <f t="shared" si="4"/>
        <v>106</v>
      </c>
    </row>
    <row r="34" spans="1:16" ht="13.5" customHeight="1" x14ac:dyDescent="0.25">
      <c r="A34" s="10">
        <f t="shared" si="2"/>
        <v>55</v>
      </c>
      <c r="B34" s="5" t="s">
        <v>97</v>
      </c>
      <c r="C34" s="5" t="s">
        <v>27</v>
      </c>
      <c r="D34" s="12">
        <v>27</v>
      </c>
      <c r="E34" s="13">
        <v>-10</v>
      </c>
      <c r="F34" s="11">
        <v>51</v>
      </c>
      <c r="G34" s="11">
        <v>45</v>
      </c>
      <c r="H34" s="7">
        <f t="shared" si="0"/>
        <v>96</v>
      </c>
      <c r="I34" s="10">
        <f t="shared" si="3"/>
        <v>56</v>
      </c>
      <c r="J34" s="5" t="s">
        <v>98</v>
      </c>
      <c r="K34" s="5" t="s">
        <v>85</v>
      </c>
      <c r="L34" s="12">
        <v>27</v>
      </c>
      <c r="M34" s="13">
        <v>-2</v>
      </c>
      <c r="N34" s="11">
        <v>54</v>
      </c>
      <c r="O34" s="11">
        <v>52</v>
      </c>
      <c r="P34" s="7">
        <f t="shared" si="4"/>
        <v>106</v>
      </c>
    </row>
    <row r="35" spans="1:16" ht="13.5" customHeight="1" x14ac:dyDescent="0.25">
      <c r="A35" s="10">
        <f t="shared" si="2"/>
        <v>57</v>
      </c>
      <c r="B35" s="5" t="s">
        <v>99</v>
      </c>
      <c r="C35" s="5" t="s">
        <v>24</v>
      </c>
      <c r="D35" s="12">
        <v>27</v>
      </c>
      <c r="E35" s="13">
        <v>-8</v>
      </c>
      <c r="F35" s="11">
        <v>50</v>
      </c>
      <c r="G35" s="11">
        <v>45</v>
      </c>
      <c r="H35" s="7">
        <f t="shared" si="0"/>
        <v>95</v>
      </c>
      <c r="I35" s="10">
        <f t="shared" si="3"/>
        <v>58</v>
      </c>
      <c r="J35" s="5" t="s">
        <v>100</v>
      </c>
      <c r="K35" s="5" t="s">
        <v>58</v>
      </c>
      <c r="L35" s="12">
        <v>27</v>
      </c>
      <c r="M35" s="13">
        <v>-9</v>
      </c>
      <c r="N35" s="11">
        <v>47</v>
      </c>
      <c r="O35" s="11">
        <v>49</v>
      </c>
      <c r="P35" s="7">
        <f t="shared" si="4"/>
        <v>96</v>
      </c>
    </row>
    <row r="36" spans="1:16" ht="13.5" customHeight="1" x14ac:dyDescent="0.25">
      <c r="A36" s="10">
        <f t="shared" si="2"/>
        <v>59</v>
      </c>
      <c r="B36" s="5" t="s">
        <v>101</v>
      </c>
      <c r="C36" s="5" t="s">
        <v>32</v>
      </c>
      <c r="D36" s="12">
        <v>27</v>
      </c>
      <c r="E36" s="13">
        <v>-7</v>
      </c>
      <c r="F36" s="11">
        <v>49</v>
      </c>
      <c r="G36" s="11">
        <v>50</v>
      </c>
      <c r="H36" s="7">
        <f t="shared" si="0"/>
        <v>99</v>
      </c>
      <c r="I36" s="10">
        <f t="shared" si="3"/>
        <v>60</v>
      </c>
      <c r="J36" s="5" t="s">
        <v>102</v>
      </c>
      <c r="K36" s="5" t="s">
        <v>68</v>
      </c>
      <c r="L36" s="12">
        <v>27</v>
      </c>
      <c r="M36" s="13" t="s">
        <v>133</v>
      </c>
      <c r="N36" s="11">
        <v>57</v>
      </c>
      <c r="O36" s="11">
        <v>52</v>
      </c>
      <c r="P36" s="7">
        <f t="shared" si="4"/>
        <v>109</v>
      </c>
    </row>
    <row r="37" spans="1:16" ht="13.5" customHeight="1" x14ac:dyDescent="0.25">
      <c r="A37" s="10">
        <f t="shared" si="2"/>
        <v>61</v>
      </c>
      <c r="B37" s="5" t="s">
        <v>103</v>
      </c>
      <c r="C37" s="5" t="s">
        <v>29</v>
      </c>
      <c r="D37" s="12">
        <v>27</v>
      </c>
      <c r="E37" s="13">
        <v>-9</v>
      </c>
      <c r="F37" s="11">
        <v>48</v>
      </c>
      <c r="G37" s="11">
        <v>47</v>
      </c>
      <c r="H37" s="7">
        <f t="shared" si="0"/>
        <v>95</v>
      </c>
      <c r="I37" s="10">
        <f t="shared" si="3"/>
        <v>62</v>
      </c>
      <c r="J37" s="5" t="s">
        <v>104</v>
      </c>
      <c r="K37" s="5" t="s">
        <v>105</v>
      </c>
      <c r="L37" s="12">
        <v>27</v>
      </c>
      <c r="M37" s="13">
        <v>-2</v>
      </c>
      <c r="N37" s="11">
        <v>58</v>
      </c>
      <c r="O37" s="11">
        <v>47</v>
      </c>
      <c r="P37" s="7">
        <f t="shared" si="4"/>
        <v>105</v>
      </c>
    </row>
    <row r="38" spans="1:16" ht="13.5" customHeight="1" x14ac:dyDescent="0.25">
      <c r="A38" s="10">
        <f t="shared" si="2"/>
        <v>63</v>
      </c>
      <c r="B38" s="5" t="s">
        <v>106</v>
      </c>
      <c r="C38" s="5" t="s">
        <v>107</v>
      </c>
      <c r="D38" s="12">
        <v>27</v>
      </c>
      <c r="E38" s="13">
        <v>-6</v>
      </c>
      <c r="F38" s="11">
        <v>51</v>
      </c>
      <c r="G38" s="11">
        <v>50</v>
      </c>
      <c r="H38" s="7">
        <f t="shared" si="0"/>
        <v>101</v>
      </c>
      <c r="I38" s="10">
        <f t="shared" si="3"/>
        <v>64</v>
      </c>
      <c r="J38" s="5" t="s">
        <v>108</v>
      </c>
      <c r="K38" s="5" t="s">
        <v>51</v>
      </c>
      <c r="L38" s="12">
        <v>27</v>
      </c>
      <c r="M38" s="13">
        <v>-2</v>
      </c>
      <c r="N38" s="11">
        <v>54</v>
      </c>
      <c r="O38" s="11">
        <v>53</v>
      </c>
      <c r="P38" s="7">
        <f t="shared" si="4"/>
        <v>107</v>
      </c>
    </row>
    <row r="39" spans="1:16" ht="13.5" customHeight="1" x14ac:dyDescent="0.25">
      <c r="A39" s="10">
        <f t="shared" si="2"/>
        <v>65</v>
      </c>
      <c r="B39" s="5" t="s">
        <v>109</v>
      </c>
      <c r="C39" s="5" t="s">
        <v>110</v>
      </c>
      <c r="D39" s="12">
        <v>27</v>
      </c>
      <c r="E39" s="13">
        <v>-7</v>
      </c>
      <c r="F39" s="11">
        <v>49</v>
      </c>
      <c r="G39" s="11">
        <v>50</v>
      </c>
      <c r="H39" s="7">
        <f t="shared" si="0"/>
        <v>99</v>
      </c>
      <c r="I39" s="10">
        <f t="shared" si="3"/>
        <v>66</v>
      </c>
      <c r="J39" s="5" t="s">
        <v>111</v>
      </c>
      <c r="K39" s="5" t="s">
        <v>112</v>
      </c>
      <c r="L39" s="12">
        <v>27</v>
      </c>
      <c r="M39" s="13">
        <v>-6</v>
      </c>
      <c r="N39" s="11">
        <v>50</v>
      </c>
      <c r="O39" s="11">
        <v>52</v>
      </c>
      <c r="P39" s="7">
        <f t="shared" si="4"/>
        <v>102</v>
      </c>
    </row>
    <row r="40" spans="1:16" ht="13.5" customHeight="1" x14ac:dyDescent="0.25">
      <c r="A40" s="10">
        <f t="shared" si="2"/>
        <v>67</v>
      </c>
      <c r="B40" s="5" t="s">
        <v>113</v>
      </c>
      <c r="C40" s="5" t="s">
        <v>72</v>
      </c>
      <c r="D40" s="12">
        <v>27</v>
      </c>
      <c r="E40" s="13">
        <v>-4</v>
      </c>
      <c r="F40" s="11">
        <v>51</v>
      </c>
      <c r="G40" s="11">
        <v>49</v>
      </c>
      <c r="H40" s="7">
        <f t="shared" si="0"/>
        <v>100</v>
      </c>
      <c r="I40" s="10">
        <f t="shared" si="3"/>
        <v>68</v>
      </c>
      <c r="J40" s="5" t="s">
        <v>114</v>
      </c>
      <c r="K40" s="5" t="s">
        <v>43</v>
      </c>
      <c r="L40" s="12">
        <v>27</v>
      </c>
      <c r="M40" s="13">
        <v>-3</v>
      </c>
      <c r="N40" s="11">
        <v>51</v>
      </c>
      <c r="O40" s="11">
        <v>55</v>
      </c>
      <c r="P40" s="7">
        <f t="shared" si="4"/>
        <v>106</v>
      </c>
    </row>
    <row r="41" spans="1:16" ht="13.5" customHeight="1" x14ac:dyDescent="0.25">
      <c r="A41" s="10">
        <f t="shared" si="2"/>
        <v>69</v>
      </c>
      <c r="B41" s="5" t="s">
        <v>115</v>
      </c>
      <c r="C41" s="5" t="s">
        <v>116</v>
      </c>
      <c r="D41" s="12">
        <v>27</v>
      </c>
      <c r="E41" s="13">
        <v>-10</v>
      </c>
      <c r="F41" s="11">
        <v>48</v>
      </c>
      <c r="G41" s="11">
        <v>47</v>
      </c>
      <c r="H41" s="7">
        <f t="shared" si="0"/>
        <v>95</v>
      </c>
      <c r="I41" s="10">
        <f t="shared" si="3"/>
        <v>70</v>
      </c>
      <c r="J41" s="5" t="s">
        <v>117</v>
      </c>
      <c r="K41" s="5" t="s">
        <v>94</v>
      </c>
      <c r="L41" s="12">
        <v>27</v>
      </c>
      <c r="M41" s="13">
        <v>-1</v>
      </c>
      <c r="N41" s="11">
        <v>51</v>
      </c>
      <c r="O41" s="11">
        <v>55</v>
      </c>
      <c r="P41" s="7">
        <f t="shared" si="4"/>
        <v>106</v>
      </c>
    </row>
    <row r="42" spans="1:16" ht="13.5" customHeight="1" x14ac:dyDescent="0.25">
      <c r="A42" s="10">
        <f t="shared" si="2"/>
        <v>71</v>
      </c>
      <c r="B42" s="5" t="s">
        <v>118</v>
      </c>
      <c r="C42" s="5" t="s">
        <v>119</v>
      </c>
      <c r="D42" s="12">
        <v>27</v>
      </c>
      <c r="E42" s="13">
        <v>-2</v>
      </c>
      <c r="F42" s="11">
        <v>52</v>
      </c>
      <c r="G42" s="11">
        <v>52</v>
      </c>
      <c r="H42" s="7">
        <f t="shared" si="0"/>
        <v>104</v>
      </c>
      <c r="I42" s="10">
        <f t="shared" si="3"/>
        <v>72</v>
      </c>
      <c r="J42" s="5" t="s">
        <v>120</v>
      </c>
      <c r="K42" s="5" t="s">
        <v>14</v>
      </c>
      <c r="L42" s="12">
        <v>27</v>
      </c>
      <c r="M42" s="13">
        <v>-2</v>
      </c>
      <c r="N42" s="11">
        <v>54</v>
      </c>
      <c r="O42" s="11">
        <v>52</v>
      </c>
      <c r="P42" s="7">
        <f t="shared" si="4"/>
        <v>106</v>
      </c>
    </row>
    <row r="43" spans="1:16" ht="13.5" customHeight="1" x14ac:dyDescent="0.25">
      <c r="A43" s="10">
        <f t="shared" si="2"/>
        <v>73</v>
      </c>
      <c r="B43" s="5" t="s">
        <v>121</v>
      </c>
      <c r="C43" s="5" t="s">
        <v>122</v>
      </c>
      <c r="D43" s="12">
        <v>27</v>
      </c>
      <c r="E43" s="13">
        <v>-8</v>
      </c>
      <c r="F43" s="11">
        <v>50</v>
      </c>
      <c r="G43" s="11">
        <v>45</v>
      </c>
      <c r="H43" s="7">
        <f t="shared" si="0"/>
        <v>95</v>
      </c>
      <c r="I43" s="10">
        <f t="shared" si="3"/>
        <v>74</v>
      </c>
      <c r="J43" s="5" t="s">
        <v>123</v>
      </c>
      <c r="K43" s="5" t="s">
        <v>119</v>
      </c>
      <c r="L43" s="12">
        <v>27</v>
      </c>
      <c r="M43" s="13">
        <v>-6</v>
      </c>
      <c r="N43" s="11">
        <v>50</v>
      </c>
      <c r="O43" s="11">
        <v>47</v>
      </c>
      <c r="P43" s="7">
        <f t="shared" si="4"/>
        <v>97</v>
      </c>
    </row>
    <row r="44" spans="1:16" ht="13.5" customHeight="1" x14ac:dyDescent="0.25">
      <c r="A44" s="10">
        <f t="shared" si="2"/>
        <v>75</v>
      </c>
      <c r="B44" s="5" t="s">
        <v>124</v>
      </c>
      <c r="C44" s="5" t="s">
        <v>125</v>
      </c>
      <c r="D44" s="12">
        <v>27</v>
      </c>
      <c r="E44" s="13">
        <v>-4</v>
      </c>
      <c r="F44" s="11">
        <v>52</v>
      </c>
      <c r="G44" s="11">
        <v>52</v>
      </c>
      <c r="H44" s="7">
        <f t="shared" si="0"/>
        <v>104</v>
      </c>
      <c r="I44" s="10">
        <f t="shared" si="3"/>
        <v>76</v>
      </c>
      <c r="J44" s="5" t="s">
        <v>126</v>
      </c>
      <c r="K44" s="5" t="s">
        <v>22</v>
      </c>
      <c r="L44" s="12">
        <v>27</v>
      </c>
      <c r="M44" s="13">
        <v>-2</v>
      </c>
      <c r="N44" s="11">
        <v>52</v>
      </c>
      <c r="O44" s="11">
        <v>51</v>
      </c>
      <c r="P44" s="7">
        <f t="shared" si="4"/>
        <v>103</v>
      </c>
    </row>
    <row r="45" spans="1:16" ht="13.5" customHeight="1" x14ac:dyDescent="0.25">
      <c r="A45" s="10">
        <f t="shared" si="2"/>
        <v>77</v>
      </c>
      <c r="B45" s="5" t="s">
        <v>127</v>
      </c>
      <c r="C45" s="5" t="s">
        <v>14</v>
      </c>
      <c r="D45" s="12">
        <v>27</v>
      </c>
      <c r="E45" s="13" t="s">
        <v>134</v>
      </c>
      <c r="F45" s="11">
        <v>59</v>
      </c>
      <c r="G45" s="11">
        <v>52</v>
      </c>
      <c r="H45" s="7">
        <f t="shared" si="0"/>
        <v>111</v>
      </c>
      <c r="I45" s="10">
        <f t="shared" si="3"/>
        <v>78</v>
      </c>
      <c r="J45" s="5" t="s">
        <v>128</v>
      </c>
      <c r="K45" s="5" t="s">
        <v>129</v>
      </c>
      <c r="L45" s="12">
        <v>27</v>
      </c>
      <c r="M45" s="13">
        <v>-5</v>
      </c>
      <c r="N45" s="11">
        <v>50</v>
      </c>
      <c r="O45" s="11">
        <v>47</v>
      </c>
      <c r="P45" s="7">
        <f t="shared" si="4"/>
        <v>97</v>
      </c>
    </row>
    <row r="46" spans="1:16" ht="13.5" customHeight="1" x14ac:dyDescent="0.25">
      <c r="A46" s="10">
        <f t="shared" si="2"/>
        <v>79</v>
      </c>
      <c r="B46" s="5" t="s">
        <v>130</v>
      </c>
      <c r="C46" s="5" t="s">
        <v>81</v>
      </c>
      <c r="D46" s="12">
        <v>9</v>
      </c>
      <c r="E46" s="13" t="s">
        <v>135</v>
      </c>
      <c r="F46" s="11">
        <v>57</v>
      </c>
      <c r="G46" s="11">
        <v>54</v>
      </c>
      <c r="H46" s="7">
        <f t="shared" si="0"/>
        <v>111</v>
      </c>
      <c r="I46" s="10">
        <f t="shared" si="3"/>
        <v>80</v>
      </c>
      <c r="J46" s="5" t="s">
        <v>131</v>
      </c>
      <c r="K46" s="5" t="s">
        <v>132</v>
      </c>
      <c r="L46" s="12">
        <v>9</v>
      </c>
      <c r="M46" s="13" t="s">
        <v>136</v>
      </c>
      <c r="N46" s="11">
        <v>59</v>
      </c>
      <c r="O46" s="11">
        <v>57</v>
      </c>
      <c r="P46" s="7">
        <f t="shared" si="4"/>
        <v>116</v>
      </c>
    </row>
    <row r="47" spans="1:16" ht="13.5" customHeight="1" x14ac:dyDescent="0.25">
      <c r="A47" s="1"/>
      <c r="B47" s="2" t="s">
        <v>5</v>
      </c>
      <c r="C47" s="3" t="s">
        <v>6</v>
      </c>
      <c r="D47" s="3" t="s">
        <v>137</v>
      </c>
      <c r="E47" s="10"/>
      <c r="F47" s="3">
        <v>36</v>
      </c>
      <c r="G47" s="3" t="s">
        <v>138</v>
      </c>
      <c r="H47" s="3" t="s">
        <v>139</v>
      </c>
      <c r="I47" s="1"/>
      <c r="J47" s="2" t="s">
        <v>5</v>
      </c>
      <c r="K47" s="3" t="s">
        <v>6</v>
      </c>
      <c r="L47" s="3" t="s">
        <v>137</v>
      </c>
      <c r="M47" s="10"/>
      <c r="N47" s="3">
        <v>36</v>
      </c>
      <c r="O47" s="3" t="s">
        <v>138</v>
      </c>
      <c r="P47" s="3" t="s">
        <v>139</v>
      </c>
    </row>
    <row r="48" spans="1:16" ht="13.5" customHeight="1" x14ac:dyDescent="0.25">
      <c r="A48" s="3">
        <v>1</v>
      </c>
      <c r="B48" s="5" t="s">
        <v>88</v>
      </c>
      <c r="C48" s="5" t="s">
        <v>39</v>
      </c>
      <c r="D48" s="5">
        <v>-20</v>
      </c>
      <c r="E48" s="14"/>
      <c r="F48" s="15">
        <v>92</v>
      </c>
      <c r="G48" s="11">
        <v>48</v>
      </c>
      <c r="H48" s="7">
        <f t="shared" ref="H48:H57" si="5">SUM(F48:G48)</f>
        <v>140</v>
      </c>
      <c r="I48" s="10">
        <f>2</f>
        <v>2</v>
      </c>
      <c r="J48" s="5" t="s">
        <v>121</v>
      </c>
      <c r="K48" s="5" t="s">
        <v>122</v>
      </c>
      <c r="L48" s="5">
        <v>-14</v>
      </c>
      <c r="M48" s="14"/>
      <c r="N48" s="15">
        <v>95</v>
      </c>
      <c r="O48" s="11">
        <v>54</v>
      </c>
      <c r="P48" s="7">
        <f t="shared" ref="P48:P57" si="6">SUM(N48:O48)</f>
        <v>149</v>
      </c>
    </row>
    <row r="49" spans="1:16" ht="13.5" customHeight="1" x14ac:dyDescent="0.25">
      <c r="A49" s="10">
        <f t="shared" ref="A49:A57" si="7">A48+2</f>
        <v>3</v>
      </c>
      <c r="B49" s="5" t="s">
        <v>99</v>
      </c>
      <c r="C49" s="5" t="s">
        <v>24</v>
      </c>
      <c r="D49" s="5">
        <v>-15</v>
      </c>
      <c r="E49" s="14"/>
      <c r="F49" s="15">
        <v>95</v>
      </c>
      <c r="G49" s="11">
        <v>50</v>
      </c>
      <c r="H49" s="7">
        <f t="shared" si="5"/>
        <v>145</v>
      </c>
      <c r="I49" s="10">
        <f t="shared" ref="I49:I57" si="8">I48+2</f>
        <v>4</v>
      </c>
      <c r="J49" s="5" t="s">
        <v>103</v>
      </c>
      <c r="K49" s="5" t="s">
        <v>29</v>
      </c>
      <c r="L49" s="5">
        <v>-19</v>
      </c>
      <c r="M49" s="14"/>
      <c r="N49" s="15">
        <v>95</v>
      </c>
      <c r="O49" s="11">
        <v>42</v>
      </c>
      <c r="P49" s="7">
        <f t="shared" si="6"/>
        <v>137</v>
      </c>
    </row>
    <row r="50" spans="1:16" ht="13.5" customHeight="1" x14ac:dyDescent="0.25">
      <c r="A50" s="10">
        <f t="shared" si="7"/>
        <v>5</v>
      </c>
      <c r="B50" s="5" t="s">
        <v>115</v>
      </c>
      <c r="C50" s="5" t="s">
        <v>116</v>
      </c>
      <c r="D50" s="5">
        <v>-13</v>
      </c>
      <c r="E50" s="14"/>
      <c r="F50" s="15">
        <v>95</v>
      </c>
      <c r="G50" s="11">
        <v>53</v>
      </c>
      <c r="H50" s="7">
        <f t="shared" si="5"/>
        <v>148</v>
      </c>
      <c r="I50" s="10">
        <f t="shared" si="8"/>
        <v>6</v>
      </c>
      <c r="J50" s="5" t="s">
        <v>21</v>
      </c>
      <c r="K50" s="5" t="s">
        <v>22</v>
      </c>
      <c r="L50" s="5">
        <v>-17</v>
      </c>
      <c r="M50" s="14"/>
      <c r="N50" s="15">
        <v>95</v>
      </c>
      <c r="O50" s="11">
        <v>47</v>
      </c>
      <c r="P50" s="7">
        <f t="shared" si="6"/>
        <v>142</v>
      </c>
    </row>
    <row r="51" spans="1:16" ht="13.5" customHeight="1" x14ac:dyDescent="0.25">
      <c r="A51" s="10">
        <f t="shared" si="7"/>
        <v>7</v>
      </c>
      <c r="B51" s="5" t="s">
        <v>97</v>
      </c>
      <c r="C51" s="5" t="s">
        <v>27</v>
      </c>
      <c r="D51" s="5">
        <v>-10</v>
      </c>
      <c r="E51" s="14"/>
      <c r="F51" s="15">
        <v>96</v>
      </c>
      <c r="G51" s="11">
        <v>54</v>
      </c>
      <c r="H51" s="7">
        <f t="shared" si="5"/>
        <v>150</v>
      </c>
      <c r="I51" s="10">
        <f t="shared" si="8"/>
        <v>8</v>
      </c>
      <c r="J51" s="5" t="s">
        <v>100</v>
      </c>
      <c r="K51" s="5" t="s">
        <v>58</v>
      </c>
      <c r="L51" s="5">
        <v>-16</v>
      </c>
      <c r="M51" s="14"/>
      <c r="N51" s="15">
        <v>96</v>
      </c>
      <c r="O51" s="11">
        <v>46</v>
      </c>
      <c r="P51" s="7">
        <f t="shared" si="6"/>
        <v>142</v>
      </c>
    </row>
    <row r="52" spans="1:16" ht="13.5" customHeight="1" x14ac:dyDescent="0.25">
      <c r="A52" s="10">
        <f t="shared" si="7"/>
        <v>9</v>
      </c>
      <c r="B52" s="5" t="s">
        <v>83</v>
      </c>
      <c r="C52" s="5" t="s">
        <v>75</v>
      </c>
      <c r="D52" s="5">
        <v>-13</v>
      </c>
      <c r="E52" s="14"/>
      <c r="F52" s="15">
        <v>96</v>
      </c>
      <c r="G52" s="11">
        <v>51</v>
      </c>
      <c r="H52" s="7">
        <f t="shared" si="5"/>
        <v>147</v>
      </c>
      <c r="I52" s="10">
        <f t="shared" si="8"/>
        <v>10</v>
      </c>
      <c r="J52" s="5" t="s">
        <v>61</v>
      </c>
      <c r="K52" s="5" t="s">
        <v>22</v>
      </c>
      <c r="L52" s="5">
        <v>-15</v>
      </c>
      <c r="M52" s="14"/>
      <c r="N52" s="15">
        <v>96</v>
      </c>
      <c r="O52" s="11">
        <v>53</v>
      </c>
      <c r="P52" s="7">
        <f t="shared" si="6"/>
        <v>149</v>
      </c>
    </row>
    <row r="53" spans="1:16" ht="13.5" customHeight="1" x14ac:dyDescent="0.25">
      <c r="A53" s="10">
        <f t="shared" si="7"/>
        <v>11</v>
      </c>
      <c r="B53" s="5" t="s">
        <v>140</v>
      </c>
      <c r="C53" s="5" t="s">
        <v>66</v>
      </c>
      <c r="D53" s="5">
        <v>-16</v>
      </c>
      <c r="E53" s="14"/>
      <c r="F53" s="15">
        <v>96</v>
      </c>
      <c r="G53" s="11">
        <v>46</v>
      </c>
      <c r="H53" s="7">
        <f t="shared" si="5"/>
        <v>142</v>
      </c>
      <c r="I53" s="10">
        <f t="shared" si="8"/>
        <v>12</v>
      </c>
      <c r="J53" s="5" t="s">
        <v>128</v>
      </c>
      <c r="K53" s="5" t="s">
        <v>129</v>
      </c>
      <c r="L53" s="5">
        <v>-12</v>
      </c>
      <c r="M53" s="14"/>
      <c r="N53" s="15">
        <v>97</v>
      </c>
      <c r="O53" s="11">
        <v>47</v>
      </c>
      <c r="P53" s="7">
        <f t="shared" si="6"/>
        <v>144</v>
      </c>
    </row>
    <row r="54" spans="1:16" ht="13.5" customHeight="1" x14ac:dyDescent="0.25">
      <c r="A54" s="10">
        <f t="shared" si="7"/>
        <v>13</v>
      </c>
      <c r="B54" s="5" t="s">
        <v>123</v>
      </c>
      <c r="C54" s="5" t="s">
        <v>119</v>
      </c>
      <c r="D54" s="5">
        <v>-13</v>
      </c>
      <c r="E54" s="14"/>
      <c r="F54" s="15">
        <v>97</v>
      </c>
      <c r="G54" s="11">
        <v>46</v>
      </c>
      <c r="H54" s="7">
        <f t="shared" si="5"/>
        <v>143</v>
      </c>
      <c r="I54" s="10">
        <f t="shared" si="8"/>
        <v>14</v>
      </c>
      <c r="J54" s="5" t="s">
        <v>30</v>
      </c>
      <c r="K54" s="5" t="s">
        <v>27</v>
      </c>
      <c r="L54" s="5">
        <v>-13</v>
      </c>
      <c r="M54" s="14"/>
      <c r="N54" s="15">
        <v>97</v>
      </c>
      <c r="O54" s="11">
        <v>50</v>
      </c>
      <c r="P54" s="7">
        <f t="shared" si="6"/>
        <v>147</v>
      </c>
    </row>
    <row r="55" spans="1:16" ht="13.5" customHeight="1" x14ac:dyDescent="0.25">
      <c r="A55" s="10">
        <f t="shared" si="7"/>
        <v>15</v>
      </c>
      <c r="B55" s="5" t="s">
        <v>84</v>
      </c>
      <c r="C55" s="5" t="s">
        <v>85</v>
      </c>
      <c r="D55" s="5">
        <v>-14</v>
      </c>
      <c r="E55" s="14"/>
      <c r="F55" s="15">
        <v>97</v>
      </c>
      <c r="G55" s="11">
        <v>47</v>
      </c>
      <c r="H55" s="7">
        <f t="shared" si="5"/>
        <v>144</v>
      </c>
      <c r="I55" s="10">
        <f t="shared" si="8"/>
        <v>16</v>
      </c>
      <c r="J55" s="5" t="s">
        <v>69</v>
      </c>
      <c r="K55" s="5" t="s">
        <v>37</v>
      </c>
      <c r="L55" s="5">
        <v>-10</v>
      </c>
      <c r="M55" s="14"/>
      <c r="N55" s="15">
        <v>98</v>
      </c>
      <c r="O55" s="11">
        <v>51</v>
      </c>
      <c r="P55" s="7">
        <f t="shared" si="6"/>
        <v>149</v>
      </c>
    </row>
    <row r="56" spans="1:16" ht="13.5" customHeight="1" x14ac:dyDescent="0.25">
      <c r="A56" s="10">
        <f t="shared" si="7"/>
        <v>17</v>
      </c>
      <c r="B56" s="5" t="s">
        <v>33</v>
      </c>
      <c r="C56" s="5" t="s">
        <v>34</v>
      </c>
      <c r="D56" s="5">
        <v>-13</v>
      </c>
      <c r="E56" s="14"/>
      <c r="F56" s="15">
        <v>98</v>
      </c>
      <c r="G56" s="11">
        <v>51</v>
      </c>
      <c r="H56" s="7">
        <f t="shared" si="5"/>
        <v>149</v>
      </c>
      <c r="I56" s="10">
        <f t="shared" si="8"/>
        <v>18</v>
      </c>
      <c r="J56" s="5" t="s">
        <v>55</v>
      </c>
      <c r="K56" s="5" t="s">
        <v>56</v>
      </c>
      <c r="L56" s="5">
        <v>-10</v>
      </c>
      <c r="M56" s="14"/>
      <c r="N56" s="15">
        <v>98</v>
      </c>
      <c r="O56" s="11">
        <v>52</v>
      </c>
      <c r="P56" s="7">
        <f t="shared" si="6"/>
        <v>150</v>
      </c>
    </row>
    <row r="57" spans="1:16" ht="13.5" customHeight="1" x14ac:dyDescent="0.25">
      <c r="A57" s="10">
        <f t="shared" si="7"/>
        <v>19</v>
      </c>
      <c r="B57" s="5" t="s">
        <v>36</v>
      </c>
      <c r="C57" s="5" t="s">
        <v>37</v>
      </c>
      <c r="D57" s="5">
        <v>-11</v>
      </c>
      <c r="E57" s="14"/>
      <c r="F57" s="15">
        <v>99</v>
      </c>
      <c r="G57" s="11">
        <v>48</v>
      </c>
      <c r="H57" s="7">
        <f t="shared" si="5"/>
        <v>147</v>
      </c>
      <c r="I57" s="10">
        <f t="shared" si="8"/>
        <v>20</v>
      </c>
      <c r="J57" s="5" t="s">
        <v>23</v>
      </c>
      <c r="K57" s="5" t="s">
        <v>24</v>
      </c>
      <c r="L57" s="5">
        <v>-10</v>
      </c>
      <c r="M57" s="14"/>
      <c r="N57" s="15">
        <v>99</v>
      </c>
      <c r="O57" s="11">
        <v>52</v>
      </c>
      <c r="P57" s="7">
        <f t="shared" si="6"/>
        <v>151</v>
      </c>
    </row>
    <row r="58" spans="1:16" ht="13.5" customHeight="1" x14ac:dyDescent="0.25">
      <c r="A58" s="26" t="s">
        <v>141</v>
      </c>
      <c r="B58" s="25"/>
      <c r="C58" s="16"/>
      <c r="D58" s="16"/>
      <c r="E58" s="16"/>
      <c r="F58" s="17"/>
      <c r="G58" s="17"/>
      <c r="H58" s="18"/>
      <c r="I58" s="26" t="s">
        <v>142</v>
      </c>
      <c r="J58" s="25"/>
      <c r="K58" s="16"/>
      <c r="L58" s="16"/>
      <c r="M58" s="16"/>
      <c r="N58" s="24"/>
      <c r="O58" s="25"/>
      <c r="P58" s="18"/>
    </row>
    <row r="59" spans="1:16" ht="13.5" customHeight="1" x14ac:dyDescent="0.25">
      <c r="A59" s="26" t="s">
        <v>143</v>
      </c>
      <c r="B59" s="25"/>
      <c r="C59" s="16"/>
      <c r="D59" s="16"/>
      <c r="E59" s="16"/>
      <c r="F59" s="24"/>
      <c r="G59" s="25"/>
      <c r="H59" s="18"/>
      <c r="I59" s="26" t="s">
        <v>144</v>
      </c>
      <c r="J59" s="25"/>
      <c r="K59" s="16"/>
      <c r="L59" s="16"/>
      <c r="M59" s="16"/>
      <c r="N59" s="24"/>
      <c r="O59" s="25"/>
      <c r="P59" s="18"/>
    </row>
    <row r="60" spans="1:16" ht="16.5" customHeight="1" x14ac:dyDescent="0.3">
      <c r="A60" s="27" t="s">
        <v>145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</sheetData>
  <mergeCells count="13">
    <mergeCell ref="A60:P60"/>
    <mergeCell ref="A1:P1"/>
    <mergeCell ref="I58:J58"/>
    <mergeCell ref="A2:P2"/>
    <mergeCell ref="A3:P3"/>
    <mergeCell ref="A4:P4"/>
    <mergeCell ref="A5:P5"/>
    <mergeCell ref="N59:O59"/>
    <mergeCell ref="N58:O58"/>
    <mergeCell ref="A58:B58"/>
    <mergeCell ref="A59:B59"/>
    <mergeCell ref="F59:G59"/>
    <mergeCell ref="I59:J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20.109375" customWidth="1"/>
    <col min="3" max="3" width="12.88671875" customWidth="1"/>
    <col min="4" max="5" width="6.88671875" customWidth="1"/>
    <col min="6" max="6" width="3.109375" customWidth="1"/>
    <col min="7" max="7" width="18.44140625" customWidth="1"/>
    <col min="8" max="8" width="12.88671875" customWidth="1"/>
    <col min="9" max="10" width="6.88671875" customWidth="1"/>
  </cols>
  <sheetData>
    <row r="1" spans="1:10" ht="24.75" customHeight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" customHeight="1" x14ac:dyDescent="0.4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4" customHeight="1" x14ac:dyDescent="0.4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8.75" customHeight="1" x14ac:dyDescent="0.3">
      <c r="A4" s="21" t="s">
        <v>3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9.5" customHeight="1" x14ac:dyDescent="0.3">
      <c r="A5" s="22" t="s">
        <v>4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3.5" customHeight="1" x14ac:dyDescent="0.25">
      <c r="A6" s="1"/>
      <c r="B6" s="2" t="s">
        <v>5</v>
      </c>
      <c r="C6" s="3" t="s">
        <v>6</v>
      </c>
      <c r="D6" s="3" t="s">
        <v>7</v>
      </c>
      <c r="E6" s="3" t="s">
        <v>8</v>
      </c>
      <c r="F6" s="1"/>
      <c r="G6" s="2" t="s">
        <v>5</v>
      </c>
      <c r="H6" s="3" t="s">
        <v>6</v>
      </c>
      <c r="I6" s="3" t="s">
        <v>7</v>
      </c>
      <c r="J6" s="3" t="s">
        <v>8</v>
      </c>
    </row>
    <row r="7" spans="1:10" ht="13.5" customHeight="1" x14ac:dyDescent="0.25">
      <c r="A7" s="3">
        <v>1</v>
      </c>
      <c r="B7" s="5" t="s">
        <v>9</v>
      </c>
      <c r="C7" s="5" t="s">
        <v>10</v>
      </c>
      <c r="D7" s="6"/>
      <c r="E7" s="7"/>
      <c r="F7" s="3">
        <v>2</v>
      </c>
      <c r="G7" s="5" t="s">
        <v>11</v>
      </c>
      <c r="H7" s="5" t="s">
        <v>12</v>
      </c>
      <c r="I7" s="6"/>
      <c r="J7" s="7"/>
    </row>
    <row r="8" spans="1:10" ht="13.5" customHeight="1" x14ac:dyDescent="0.25">
      <c r="A8" s="10">
        <f t="shared" ref="A8:A46" si="0">A7+2</f>
        <v>3</v>
      </c>
      <c r="B8" s="5" t="s">
        <v>13</v>
      </c>
      <c r="C8" s="5" t="s">
        <v>14</v>
      </c>
      <c r="D8" s="6"/>
      <c r="E8" s="7"/>
      <c r="F8" s="10">
        <f t="shared" ref="F8:F46" si="1">F7+2</f>
        <v>4</v>
      </c>
      <c r="G8" s="5" t="s">
        <v>15</v>
      </c>
      <c r="H8" s="5" t="s">
        <v>16</v>
      </c>
      <c r="I8" s="6"/>
      <c r="J8" s="7"/>
    </row>
    <row r="9" spans="1:10" ht="13.5" customHeight="1" x14ac:dyDescent="0.25">
      <c r="A9" s="10">
        <f t="shared" si="0"/>
        <v>5</v>
      </c>
      <c r="B9" s="5" t="s">
        <v>17</v>
      </c>
      <c r="C9" s="5" t="s">
        <v>18</v>
      </c>
      <c r="D9" s="6"/>
      <c r="E9" s="7"/>
      <c r="F9" s="10">
        <f t="shared" si="1"/>
        <v>6</v>
      </c>
      <c r="G9" s="5" t="s">
        <v>19</v>
      </c>
      <c r="H9" s="5" t="s">
        <v>20</v>
      </c>
      <c r="I9" s="6"/>
      <c r="J9" s="7"/>
    </row>
    <row r="10" spans="1:10" ht="13.5" customHeight="1" x14ac:dyDescent="0.25">
      <c r="A10" s="10">
        <f t="shared" si="0"/>
        <v>7</v>
      </c>
      <c r="B10" s="5" t="s">
        <v>21</v>
      </c>
      <c r="C10" s="5" t="s">
        <v>22</v>
      </c>
      <c r="D10" s="6"/>
      <c r="E10" s="7"/>
      <c r="F10" s="10">
        <f t="shared" si="1"/>
        <v>8</v>
      </c>
      <c r="G10" s="5" t="s">
        <v>23</v>
      </c>
      <c r="H10" s="5" t="s">
        <v>24</v>
      </c>
      <c r="I10" s="6"/>
      <c r="J10" s="7"/>
    </row>
    <row r="11" spans="1:10" ht="13.5" customHeight="1" x14ac:dyDescent="0.25">
      <c r="A11" s="10">
        <f t="shared" si="0"/>
        <v>9</v>
      </c>
      <c r="B11" s="5" t="s">
        <v>25</v>
      </c>
      <c r="C11" s="5" t="s">
        <v>12</v>
      </c>
      <c r="D11" s="6"/>
      <c r="E11" s="7"/>
      <c r="F11" s="10">
        <f t="shared" si="1"/>
        <v>10</v>
      </c>
      <c r="G11" s="5" t="s">
        <v>26</v>
      </c>
      <c r="H11" s="5" t="s">
        <v>27</v>
      </c>
      <c r="I11" s="6"/>
      <c r="J11" s="7"/>
    </row>
    <row r="12" spans="1:10" ht="13.5" customHeight="1" x14ac:dyDescent="0.25">
      <c r="A12" s="10">
        <f t="shared" si="0"/>
        <v>11</v>
      </c>
      <c r="B12" s="5" t="s">
        <v>28</v>
      </c>
      <c r="C12" s="5" t="s">
        <v>29</v>
      </c>
      <c r="D12" s="6"/>
      <c r="E12" s="7"/>
      <c r="F12" s="10">
        <f t="shared" si="1"/>
        <v>12</v>
      </c>
      <c r="G12" s="5" t="s">
        <v>30</v>
      </c>
      <c r="H12" s="5" t="s">
        <v>27</v>
      </c>
      <c r="I12" s="6"/>
      <c r="J12" s="7"/>
    </row>
    <row r="13" spans="1:10" ht="13.5" customHeight="1" x14ac:dyDescent="0.25">
      <c r="A13" s="10">
        <f t="shared" si="0"/>
        <v>13</v>
      </c>
      <c r="B13" s="5" t="s">
        <v>31</v>
      </c>
      <c r="C13" s="5" t="s">
        <v>32</v>
      </c>
      <c r="D13" s="6"/>
      <c r="E13" s="7"/>
      <c r="F13" s="10">
        <f t="shared" si="1"/>
        <v>14</v>
      </c>
      <c r="G13" s="5" t="s">
        <v>33</v>
      </c>
      <c r="H13" s="5" t="s">
        <v>34</v>
      </c>
      <c r="I13" s="6"/>
      <c r="J13" s="7"/>
    </row>
    <row r="14" spans="1:10" ht="13.5" customHeight="1" x14ac:dyDescent="0.25">
      <c r="A14" s="10">
        <f t="shared" si="0"/>
        <v>15</v>
      </c>
      <c r="B14" s="5" t="s">
        <v>35</v>
      </c>
      <c r="C14" s="5" t="s">
        <v>29</v>
      </c>
      <c r="D14" s="6"/>
      <c r="E14" s="7"/>
      <c r="F14" s="10">
        <f t="shared" si="1"/>
        <v>16</v>
      </c>
      <c r="G14" s="5" t="s">
        <v>36</v>
      </c>
      <c r="H14" s="5" t="s">
        <v>37</v>
      </c>
      <c r="I14" s="6"/>
      <c r="J14" s="7"/>
    </row>
    <row r="15" spans="1:10" ht="13.5" customHeight="1" x14ac:dyDescent="0.25">
      <c r="A15" s="10">
        <f t="shared" si="0"/>
        <v>17</v>
      </c>
      <c r="B15" s="5" t="s">
        <v>38</v>
      </c>
      <c r="C15" s="5" t="s">
        <v>39</v>
      </c>
      <c r="D15" s="6"/>
      <c r="E15" s="7"/>
      <c r="F15" s="10">
        <f t="shared" si="1"/>
        <v>18</v>
      </c>
      <c r="G15" s="5" t="s">
        <v>40</v>
      </c>
      <c r="H15" s="5" t="s">
        <v>41</v>
      </c>
      <c r="I15" s="6"/>
      <c r="J15" s="7"/>
    </row>
    <row r="16" spans="1:10" ht="13.5" customHeight="1" x14ac:dyDescent="0.25">
      <c r="A16" s="10">
        <f t="shared" si="0"/>
        <v>19</v>
      </c>
      <c r="B16" s="5" t="s">
        <v>42</v>
      </c>
      <c r="C16" s="5" t="s">
        <v>43</v>
      </c>
      <c r="D16" s="6"/>
      <c r="E16" s="7"/>
      <c r="F16" s="10">
        <f t="shared" si="1"/>
        <v>20</v>
      </c>
      <c r="G16" s="5" t="s">
        <v>44</v>
      </c>
      <c r="H16" s="5" t="s">
        <v>45</v>
      </c>
      <c r="I16" s="6"/>
      <c r="J16" s="7"/>
    </row>
    <row r="17" spans="1:10" ht="13.5" customHeight="1" x14ac:dyDescent="0.25">
      <c r="A17" s="10">
        <f t="shared" si="0"/>
        <v>21</v>
      </c>
      <c r="B17" s="5" t="s">
        <v>46</v>
      </c>
      <c r="C17" s="5" t="s">
        <v>47</v>
      </c>
      <c r="D17" s="6"/>
      <c r="E17" s="7"/>
      <c r="F17" s="10">
        <f t="shared" si="1"/>
        <v>22</v>
      </c>
      <c r="G17" s="5" t="s">
        <v>48</v>
      </c>
      <c r="H17" s="5" t="s">
        <v>49</v>
      </c>
      <c r="I17" s="6"/>
      <c r="J17" s="7"/>
    </row>
    <row r="18" spans="1:10" ht="13.5" customHeight="1" x14ac:dyDescent="0.25">
      <c r="A18" s="10">
        <f t="shared" si="0"/>
        <v>23</v>
      </c>
      <c r="B18" s="5" t="s">
        <v>50</v>
      </c>
      <c r="C18" s="5" t="s">
        <v>51</v>
      </c>
      <c r="D18" s="6"/>
      <c r="E18" s="7"/>
      <c r="F18" s="10">
        <f t="shared" si="1"/>
        <v>24</v>
      </c>
      <c r="G18" s="5" t="s">
        <v>52</v>
      </c>
      <c r="H18" s="5" t="s">
        <v>53</v>
      </c>
      <c r="I18" s="6"/>
      <c r="J18" s="7"/>
    </row>
    <row r="19" spans="1:10" ht="13.5" customHeight="1" x14ac:dyDescent="0.25">
      <c r="A19" s="10">
        <f t="shared" si="0"/>
        <v>25</v>
      </c>
      <c r="B19" s="5" t="s">
        <v>54</v>
      </c>
      <c r="C19" s="5" t="s">
        <v>10</v>
      </c>
      <c r="D19" s="6"/>
      <c r="E19" s="7"/>
      <c r="F19" s="10">
        <f t="shared" si="1"/>
        <v>26</v>
      </c>
      <c r="G19" s="5" t="s">
        <v>55</v>
      </c>
      <c r="H19" s="5" t="s">
        <v>56</v>
      </c>
      <c r="I19" s="6"/>
      <c r="J19" s="7"/>
    </row>
    <row r="20" spans="1:10" ht="13.5" customHeight="1" x14ac:dyDescent="0.25">
      <c r="A20" s="10">
        <f t="shared" si="0"/>
        <v>27</v>
      </c>
      <c r="B20" s="5" t="s">
        <v>57</v>
      </c>
      <c r="C20" s="5" t="s">
        <v>58</v>
      </c>
      <c r="D20" s="6"/>
      <c r="E20" s="7"/>
      <c r="F20" s="10">
        <f t="shared" si="1"/>
        <v>28</v>
      </c>
      <c r="G20" s="5" t="s">
        <v>59</v>
      </c>
      <c r="H20" s="5" t="s">
        <v>60</v>
      </c>
      <c r="I20" s="6"/>
      <c r="J20" s="7"/>
    </row>
    <row r="21" spans="1:10" ht="13.5" customHeight="1" x14ac:dyDescent="0.25">
      <c r="A21" s="10">
        <f t="shared" si="0"/>
        <v>29</v>
      </c>
      <c r="B21" s="5" t="s">
        <v>61</v>
      </c>
      <c r="C21" s="5" t="s">
        <v>22</v>
      </c>
      <c r="D21" s="6"/>
      <c r="E21" s="7"/>
      <c r="F21" s="10">
        <f t="shared" si="1"/>
        <v>30</v>
      </c>
      <c r="G21" s="5" t="s">
        <v>62</v>
      </c>
      <c r="H21" s="5" t="s">
        <v>39</v>
      </c>
      <c r="I21" s="6"/>
      <c r="J21" s="7"/>
    </row>
    <row r="22" spans="1:10" ht="13.5" customHeight="1" x14ac:dyDescent="0.25">
      <c r="A22" s="10">
        <f t="shared" si="0"/>
        <v>31</v>
      </c>
      <c r="B22" s="5" t="s">
        <v>63</v>
      </c>
      <c r="C22" s="5" t="s">
        <v>64</v>
      </c>
      <c r="D22" s="6"/>
      <c r="E22" s="7"/>
      <c r="F22" s="10">
        <f t="shared" si="1"/>
        <v>32</v>
      </c>
      <c r="G22" s="5" t="s">
        <v>65</v>
      </c>
      <c r="H22" s="5" t="s">
        <v>66</v>
      </c>
      <c r="I22" s="6"/>
      <c r="J22" s="7"/>
    </row>
    <row r="23" spans="1:10" ht="13.5" customHeight="1" x14ac:dyDescent="0.25">
      <c r="A23" s="10">
        <f t="shared" si="0"/>
        <v>33</v>
      </c>
      <c r="B23" s="5" t="s">
        <v>67</v>
      </c>
      <c r="C23" s="5" t="s">
        <v>68</v>
      </c>
      <c r="D23" s="6"/>
      <c r="E23" s="7"/>
      <c r="F23" s="10">
        <f t="shared" si="1"/>
        <v>34</v>
      </c>
      <c r="G23" s="5" t="s">
        <v>69</v>
      </c>
      <c r="H23" s="5" t="s">
        <v>37</v>
      </c>
      <c r="I23" s="6"/>
      <c r="J23" s="7"/>
    </row>
    <row r="24" spans="1:10" ht="13.5" customHeight="1" x14ac:dyDescent="0.25">
      <c r="A24" s="10">
        <f t="shared" si="0"/>
        <v>35</v>
      </c>
      <c r="B24" s="5" t="s">
        <v>70</v>
      </c>
      <c r="C24" s="5" t="s">
        <v>43</v>
      </c>
      <c r="D24" s="6"/>
      <c r="E24" s="7"/>
      <c r="F24" s="10">
        <f t="shared" si="1"/>
        <v>36</v>
      </c>
      <c r="G24" s="5" t="s">
        <v>71</v>
      </c>
      <c r="H24" s="5" t="s">
        <v>72</v>
      </c>
      <c r="I24" s="6"/>
      <c r="J24" s="7"/>
    </row>
    <row r="25" spans="1:10" ht="13.5" customHeight="1" x14ac:dyDescent="0.25">
      <c r="A25" s="10">
        <f t="shared" si="0"/>
        <v>37</v>
      </c>
      <c r="B25" s="5" t="s">
        <v>73</v>
      </c>
      <c r="C25" s="5" t="s">
        <v>24</v>
      </c>
      <c r="D25" s="6"/>
      <c r="E25" s="7"/>
      <c r="F25" s="10">
        <f t="shared" si="1"/>
        <v>38</v>
      </c>
      <c r="G25" s="5" t="s">
        <v>74</v>
      </c>
      <c r="H25" s="5" t="s">
        <v>75</v>
      </c>
      <c r="I25" s="6"/>
      <c r="J25" s="7"/>
    </row>
    <row r="26" spans="1:10" ht="13.5" customHeight="1" x14ac:dyDescent="0.25">
      <c r="A26" s="10">
        <f t="shared" si="0"/>
        <v>39</v>
      </c>
      <c r="B26" s="5" t="s">
        <v>76</v>
      </c>
      <c r="C26" s="5" t="s">
        <v>12</v>
      </c>
      <c r="D26" s="6"/>
      <c r="E26" s="7"/>
      <c r="F26" s="10">
        <f t="shared" si="1"/>
        <v>40</v>
      </c>
      <c r="G26" s="5" t="s">
        <v>77</v>
      </c>
      <c r="H26" s="5" t="s">
        <v>43</v>
      </c>
      <c r="I26" s="6"/>
      <c r="J26" s="7"/>
    </row>
    <row r="27" spans="1:10" ht="13.5" customHeight="1" x14ac:dyDescent="0.25">
      <c r="A27" s="10">
        <f t="shared" si="0"/>
        <v>41</v>
      </c>
      <c r="B27" s="5" t="s">
        <v>78</v>
      </c>
      <c r="C27" s="5" t="s">
        <v>14</v>
      </c>
      <c r="D27" s="6"/>
      <c r="E27" s="7"/>
      <c r="F27" s="10">
        <f t="shared" si="1"/>
        <v>42</v>
      </c>
      <c r="G27" s="5" t="s">
        <v>79</v>
      </c>
      <c r="H27" s="5" t="s">
        <v>43</v>
      </c>
      <c r="I27" s="6"/>
      <c r="J27" s="7"/>
    </row>
    <row r="28" spans="1:10" ht="13.5" customHeight="1" x14ac:dyDescent="0.25">
      <c r="A28" s="10">
        <f t="shared" si="0"/>
        <v>43</v>
      </c>
      <c r="B28" s="5" t="s">
        <v>80</v>
      </c>
      <c r="C28" s="5" t="s">
        <v>81</v>
      </c>
      <c r="D28" s="6"/>
      <c r="E28" s="7"/>
      <c r="F28" s="10">
        <f t="shared" si="1"/>
        <v>44</v>
      </c>
      <c r="G28" s="5" t="s">
        <v>82</v>
      </c>
      <c r="H28" s="5" t="s">
        <v>58</v>
      </c>
      <c r="I28" s="6"/>
      <c r="J28" s="7"/>
    </row>
    <row r="29" spans="1:10" ht="13.5" customHeight="1" x14ac:dyDescent="0.25">
      <c r="A29" s="10">
        <f t="shared" si="0"/>
        <v>45</v>
      </c>
      <c r="B29" s="5" t="s">
        <v>83</v>
      </c>
      <c r="C29" s="5" t="s">
        <v>75</v>
      </c>
      <c r="D29" s="6"/>
      <c r="E29" s="7"/>
      <c r="F29" s="10">
        <f t="shared" si="1"/>
        <v>46</v>
      </c>
      <c r="G29" s="5" t="s">
        <v>84</v>
      </c>
      <c r="H29" s="5" t="s">
        <v>85</v>
      </c>
      <c r="I29" s="6"/>
      <c r="J29" s="7"/>
    </row>
    <row r="30" spans="1:10" ht="13.5" customHeight="1" x14ac:dyDescent="0.25">
      <c r="A30" s="10">
        <f t="shared" si="0"/>
        <v>47</v>
      </c>
      <c r="B30" s="5" t="s">
        <v>86</v>
      </c>
      <c r="C30" s="5" t="s">
        <v>14</v>
      </c>
      <c r="D30" s="6"/>
      <c r="E30" s="7"/>
      <c r="F30" s="10">
        <f t="shared" si="1"/>
        <v>48</v>
      </c>
      <c r="G30" s="5" t="s">
        <v>87</v>
      </c>
      <c r="H30" s="5" t="s">
        <v>22</v>
      </c>
      <c r="I30" s="6"/>
      <c r="J30" s="7"/>
    </row>
    <row r="31" spans="1:10" ht="13.5" customHeight="1" x14ac:dyDescent="0.25">
      <c r="A31" s="10">
        <f t="shared" si="0"/>
        <v>49</v>
      </c>
      <c r="B31" s="5" t="s">
        <v>88</v>
      </c>
      <c r="C31" s="5" t="s">
        <v>39</v>
      </c>
      <c r="D31" s="6"/>
      <c r="E31" s="7"/>
      <c r="F31" s="10">
        <f t="shared" si="1"/>
        <v>50</v>
      </c>
      <c r="G31" s="5" t="s">
        <v>89</v>
      </c>
      <c r="H31" s="5" t="s">
        <v>90</v>
      </c>
      <c r="I31" s="6"/>
      <c r="J31" s="7"/>
    </row>
    <row r="32" spans="1:10" ht="13.5" customHeight="1" x14ac:dyDescent="0.25">
      <c r="A32" s="10">
        <f t="shared" si="0"/>
        <v>51</v>
      </c>
      <c r="B32" s="5" t="s">
        <v>91</v>
      </c>
      <c r="C32" s="5" t="s">
        <v>92</v>
      </c>
      <c r="D32" s="6"/>
      <c r="E32" s="7"/>
      <c r="F32" s="10">
        <f t="shared" si="1"/>
        <v>52</v>
      </c>
      <c r="G32" s="5" t="s">
        <v>93</v>
      </c>
      <c r="H32" s="5" t="s">
        <v>94</v>
      </c>
      <c r="I32" s="6"/>
      <c r="J32" s="7"/>
    </row>
    <row r="33" spans="1:10" ht="13.5" customHeight="1" x14ac:dyDescent="0.25">
      <c r="A33" s="10">
        <f t="shared" si="0"/>
        <v>53</v>
      </c>
      <c r="B33" s="5" t="s">
        <v>95</v>
      </c>
      <c r="C33" s="5" t="s">
        <v>66</v>
      </c>
      <c r="D33" s="6"/>
      <c r="E33" s="7"/>
      <c r="F33" s="10">
        <f t="shared" si="1"/>
        <v>54</v>
      </c>
      <c r="G33" s="5" t="s">
        <v>96</v>
      </c>
      <c r="H33" s="5" t="s">
        <v>94</v>
      </c>
      <c r="I33" s="6"/>
      <c r="J33" s="7"/>
    </row>
    <row r="34" spans="1:10" ht="13.5" customHeight="1" x14ac:dyDescent="0.25">
      <c r="A34" s="10">
        <f t="shared" si="0"/>
        <v>55</v>
      </c>
      <c r="B34" s="5" t="s">
        <v>97</v>
      </c>
      <c r="C34" s="5" t="s">
        <v>27</v>
      </c>
      <c r="D34" s="6"/>
      <c r="E34" s="7"/>
      <c r="F34" s="10">
        <f t="shared" si="1"/>
        <v>56</v>
      </c>
      <c r="G34" s="5" t="s">
        <v>98</v>
      </c>
      <c r="H34" s="5" t="s">
        <v>85</v>
      </c>
      <c r="I34" s="6"/>
      <c r="J34" s="7"/>
    </row>
    <row r="35" spans="1:10" ht="13.5" customHeight="1" x14ac:dyDescent="0.25">
      <c r="A35" s="10">
        <f t="shared" si="0"/>
        <v>57</v>
      </c>
      <c r="B35" s="5" t="s">
        <v>99</v>
      </c>
      <c r="C35" s="5" t="s">
        <v>24</v>
      </c>
      <c r="D35" s="6"/>
      <c r="E35" s="7"/>
      <c r="F35" s="10">
        <f t="shared" si="1"/>
        <v>58</v>
      </c>
      <c r="G35" s="5" t="s">
        <v>100</v>
      </c>
      <c r="H35" s="5" t="s">
        <v>58</v>
      </c>
      <c r="I35" s="6"/>
      <c r="J35" s="7"/>
    </row>
    <row r="36" spans="1:10" ht="13.5" customHeight="1" x14ac:dyDescent="0.25">
      <c r="A36" s="10">
        <f t="shared" si="0"/>
        <v>59</v>
      </c>
      <c r="B36" s="5" t="s">
        <v>101</v>
      </c>
      <c r="C36" s="5" t="s">
        <v>32</v>
      </c>
      <c r="D36" s="6"/>
      <c r="E36" s="7"/>
      <c r="F36" s="10">
        <f t="shared" si="1"/>
        <v>60</v>
      </c>
      <c r="G36" s="5" t="s">
        <v>102</v>
      </c>
      <c r="H36" s="5" t="s">
        <v>68</v>
      </c>
      <c r="I36" s="6"/>
      <c r="J36" s="7"/>
    </row>
    <row r="37" spans="1:10" ht="13.5" customHeight="1" x14ac:dyDescent="0.25">
      <c r="A37" s="10">
        <f t="shared" si="0"/>
        <v>61</v>
      </c>
      <c r="B37" s="5" t="s">
        <v>103</v>
      </c>
      <c r="C37" s="5" t="s">
        <v>29</v>
      </c>
      <c r="D37" s="6"/>
      <c r="E37" s="7"/>
      <c r="F37" s="10">
        <f t="shared" si="1"/>
        <v>62</v>
      </c>
      <c r="G37" s="5" t="s">
        <v>104</v>
      </c>
      <c r="H37" s="5" t="s">
        <v>105</v>
      </c>
      <c r="I37" s="6"/>
      <c r="J37" s="7"/>
    </row>
    <row r="38" spans="1:10" ht="13.5" customHeight="1" x14ac:dyDescent="0.25">
      <c r="A38" s="10">
        <f t="shared" si="0"/>
        <v>63</v>
      </c>
      <c r="B38" s="5" t="s">
        <v>106</v>
      </c>
      <c r="C38" s="5" t="s">
        <v>107</v>
      </c>
      <c r="D38" s="6"/>
      <c r="E38" s="7"/>
      <c r="F38" s="10">
        <f t="shared" si="1"/>
        <v>64</v>
      </c>
      <c r="G38" s="5" t="s">
        <v>108</v>
      </c>
      <c r="H38" s="5" t="s">
        <v>51</v>
      </c>
      <c r="I38" s="6"/>
      <c r="J38" s="7"/>
    </row>
    <row r="39" spans="1:10" ht="13.5" customHeight="1" x14ac:dyDescent="0.25">
      <c r="A39" s="10">
        <f t="shared" si="0"/>
        <v>65</v>
      </c>
      <c r="B39" s="5" t="s">
        <v>109</v>
      </c>
      <c r="C39" s="5" t="s">
        <v>110</v>
      </c>
      <c r="D39" s="6"/>
      <c r="E39" s="7"/>
      <c r="F39" s="10">
        <f t="shared" si="1"/>
        <v>66</v>
      </c>
      <c r="G39" s="5" t="s">
        <v>111</v>
      </c>
      <c r="H39" s="5" t="s">
        <v>112</v>
      </c>
      <c r="I39" s="6"/>
      <c r="J39" s="7"/>
    </row>
    <row r="40" spans="1:10" ht="13.5" customHeight="1" x14ac:dyDescent="0.25">
      <c r="A40" s="10">
        <f t="shared" si="0"/>
        <v>67</v>
      </c>
      <c r="B40" s="5" t="s">
        <v>113</v>
      </c>
      <c r="C40" s="5" t="s">
        <v>72</v>
      </c>
      <c r="D40" s="6"/>
      <c r="E40" s="7"/>
      <c r="F40" s="10">
        <f t="shared" si="1"/>
        <v>68</v>
      </c>
      <c r="G40" s="5" t="s">
        <v>114</v>
      </c>
      <c r="H40" s="5" t="s">
        <v>43</v>
      </c>
      <c r="I40" s="6"/>
      <c r="J40" s="7"/>
    </row>
    <row r="41" spans="1:10" ht="13.5" customHeight="1" x14ac:dyDescent="0.25">
      <c r="A41" s="10">
        <f t="shared" si="0"/>
        <v>69</v>
      </c>
      <c r="B41" s="5" t="s">
        <v>115</v>
      </c>
      <c r="C41" s="5" t="s">
        <v>116</v>
      </c>
      <c r="D41" s="6"/>
      <c r="E41" s="7"/>
      <c r="F41" s="10">
        <f t="shared" si="1"/>
        <v>70</v>
      </c>
      <c r="G41" s="5" t="s">
        <v>117</v>
      </c>
      <c r="H41" s="5" t="s">
        <v>94</v>
      </c>
      <c r="I41" s="6"/>
      <c r="J41" s="7"/>
    </row>
    <row r="42" spans="1:10" ht="13.5" customHeight="1" x14ac:dyDescent="0.25">
      <c r="A42" s="10">
        <f t="shared" si="0"/>
        <v>71</v>
      </c>
      <c r="B42" s="5" t="s">
        <v>118</v>
      </c>
      <c r="C42" s="5" t="s">
        <v>119</v>
      </c>
      <c r="D42" s="6"/>
      <c r="E42" s="7"/>
      <c r="F42" s="10">
        <f t="shared" si="1"/>
        <v>72</v>
      </c>
      <c r="G42" s="5" t="s">
        <v>120</v>
      </c>
      <c r="H42" s="5" t="s">
        <v>14</v>
      </c>
      <c r="I42" s="6"/>
      <c r="J42" s="7"/>
    </row>
    <row r="43" spans="1:10" ht="13.5" customHeight="1" x14ac:dyDescent="0.25">
      <c r="A43" s="10">
        <f t="shared" si="0"/>
        <v>73</v>
      </c>
      <c r="B43" s="5" t="s">
        <v>121</v>
      </c>
      <c r="C43" s="5" t="s">
        <v>122</v>
      </c>
      <c r="D43" s="6"/>
      <c r="E43" s="7"/>
      <c r="F43" s="10">
        <f t="shared" si="1"/>
        <v>74</v>
      </c>
      <c r="G43" s="5" t="s">
        <v>123</v>
      </c>
      <c r="H43" s="5" t="s">
        <v>119</v>
      </c>
      <c r="I43" s="6"/>
      <c r="J43" s="7"/>
    </row>
    <row r="44" spans="1:10" ht="13.5" customHeight="1" x14ac:dyDescent="0.25">
      <c r="A44" s="10">
        <f t="shared" si="0"/>
        <v>75</v>
      </c>
      <c r="B44" s="5" t="s">
        <v>124</v>
      </c>
      <c r="C44" s="5" t="s">
        <v>125</v>
      </c>
      <c r="D44" s="6"/>
      <c r="E44" s="7"/>
      <c r="F44" s="10">
        <f t="shared" si="1"/>
        <v>76</v>
      </c>
      <c r="G44" s="5" t="s">
        <v>126</v>
      </c>
      <c r="H44" s="5" t="s">
        <v>22</v>
      </c>
      <c r="I44" s="6"/>
      <c r="J44" s="7"/>
    </row>
    <row r="45" spans="1:10" ht="13.5" customHeight="1" x14ac:dyDescent="0.25">
      <c r="A45" s="10">
        <f t="shared" si="0"/>
        <v>77</v>
      </c>
      <c r="B45" s="5" t="s">
        <v>127</v>
      </c>
      <c r="C45" s="5" t="s">
        <v>14</v>
      </c>
      <c r="D45" s="6"/>
      <c r="E45" s="7"/>
      <c r="F45" s="10">
        <f t="shared" si="1"/>
        <v>78</v>
      </c>
      <c r="G45" s="5" t="s">
        <v>128</v>
      </c>
      <c r="H45" s="5" t="s">
        <v>129</v>
      </c>
      <c r="I45" s="6"/>
      <c r="J45" s="7"/>
    </row>
    <row r="46" spans="1:10" ht="13.5" customHeight="1" x14ac:dyDescent="0.25">
      <c r="A46" s="10">
        <f t="shared" si="0"/>
        <v>79</v>
      </c>
      <c r="B46" s="5" t="s">
        <v>130</v>
      </c>
      <c r="C46" s="5" t="s">
        <v>81</v>
      </c>
      <c r="D46" s="6"/>
      <c r="E46" s="7"/>
      <c r="F46" s="10">
        <f t="shared" si="1"/>
        <v>80</v>
      </c>
      <c r="G46" s="5" t="s">
        <v>131</v>
      </c>
      <c r="H46" s="5" t="s">
        <v>132</v>
      </c>
      <c r="I46" s="6"/>
      <c r="J46" s="7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dcterms:created xsi:type="dcterms:W3CDTF">2016-11-08T15:31:35Z</dcterms:created>
  <dcterms:modified xsi:type="dcterms:W3CDTF">2016-11-08T15:32:34Z</dcterms:modified>
</cp:coreProperties>
</file>