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core Sheet" sheetId="1" r:id="rId1"/>
    <sheet name="Updates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P36" i="1"/>
  <c r="H36" i="1"/>
  <c r="P35" i="1"/>
  <c r="H35" i="1"/>
  <c r="P34" i="1"/>
  <c r="H34" i="1"/>
  <c r="P33" i="1"/>
  <c r="H33" i="1"/>
  <c r="P32" i="1"/>
  <c r="I32" i="1"/>
  <c r="I33" i="1" s="1"/>
  <c r="I34" i="1" s="1"/>
  <c r="I35" i="1" s="1"/>
  <c r="I36" i="1" s="1"/>
  <c r="H32" i="1"/>
  <c r="A32" i="1"/>
  <c r="A33" i="1" s="1"/>
  <c r="A34" i="1" s="1"/>
  <c r="A35" i="1" s="1"/>
  <c r="A36" i="1" s="1"/>
  <c r="P31" i="1"/>
  <c r="I31" i="1"/>
  <c r="H31" i="1"/>
  <c r="P29" i="1"/>
  <c r="H29" i="1"/>
  <c r="P28" i="1"/>
  <c r="H28" i="1"/>
  <c r="P27" i="1"/>
  <c r="H27" i="1"/>
  <c r="P26" i="1"/>
  <c r="H26" i="1"/>
  <c r="P25" i="1"/>
  <c r="H25" i="1"/>
  <c r="P24" i="1"/>
  <c r="H24" i="1"/>
  <c r="P23" i="1"/>
  <c r="H23" i="1"/>
  <c r="P22" i="1"/>
  <c r="H22" i="1"/>
  <c r="P21" i="1"/>
  <c r="H21" i="1"/>
  <c r="P20" i="1"/>
  <c r="H20" i="1"/>
  <c r="P19" i="1"/>
  <c r="H19" i="1"/>
  <c r="P18" i="1"/>
  <c r="H18" i="1"/>
  <c r="P17" i="1"/>
  <c r="H17" i="1"/>
  <c r="P16" i="1"/>
  <c r="H16" i="1"/>
  <c r="P15" i="1"/>
  <c r="H15" i="1"/>
  <c r="P14" i="1"/>
  <c r="H14" i="1"/>
  <c r="P13" i="1"/>
  <c r="H13" i="1"/>
  <c r="P12" i="1"/>
  <c r="H12" i="1"/>
  <c r="P11" i="1"/>
  <c r="H11" i="1"/>
  <c r="P10" i="1"/>
  <c r="H10" i="1"/>
  <c r="P9" i="1"/>
  <c r="H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P8" i="1"/>
  <c r="I8" i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H8" i="1"/>
  <c r="A8" i="1"/>
  <c r="P7" i="1"/>
  <c r="H7" i="1"/>
</calcChain>
</file>

<file path=xl/sharedStrings.xml><?xml version="1.0" encoding="utf-8"?>
<sst xmlns="http://schemas.openxmlformats.org/spreadsheetml/2006/main" count="295" uniqueCount="127">
  <si>
    <t>PITCH and PUTT UNION of IRELAND</t>
  </si>
  <si>
    <t>NATIONAL GENTS STROKEPLAY</t>
  </si>
  <si>
    <t>NATIONAL GENTS STROKEPLAY CHAMPIONSHIPS 2011</t>
  </si>
  <si>
    <t>CHAMPIONSHIPS 2011</t>
  </si>
  <si>
    <t>INTER FINAL   --   DOUGLAS - CORK</t>
  </si>
  <si>
    <t>INTERMEDIATE FINAL   --   2011</t>
  </si>
  <si>
    <t>SATURDAY, 23rd JULY 2011</t>
  </si>
  <si>
    <t>Name</t>
  </si>
  <si>
    <t>Club</t>
  </si>
  <si>
    <t>±</t>
  </si>
  <si>
    <t>After</t>
  </si>
  <si>
    <t>Noel Farrell</t>
  </si>
  <si>
    <t>Tramore</t>
  </si>
  <si>
    <t>Tot.</t>
  </si>
  <si>
    <t>+5</t>
  </si>
  <si>
    <t>Stephen Keatinge</t>
  </si>
  <si>
    <t>Old County</t>
  </si>
  <si>
    <t>Weeshie Murphy</t>
  </si>
  <si>
    <t>Pfizer</t>
  </si>
  <si>
    <t>Oisin Ryan</t>
  </si>
  <si>
    <t>Riverdale</t>
  </si>
  <si>
    <t>Liam Comerford</t>
  </si>
  <si>
    <t>David Campbell</t>
  </si>
  <si>
    <t>Trim</t>
  </si>
  <si>
    <t>Chris Cawley</t>
  </si>
  <si>
    <t>+11</t>
  </si>
  <si>
    <t>Loughlinstown</t>
  </si>
  <si>
    <t>Thomas Kevin</t>
  </si>
  <si>
    <t>Liam Sheridan</t>
  </si>
  <si>
    <t>St. Patrick's</t>
  </si>
  <si>
    <t>Mark O'Riordan</t>
  </si>
  <si>
    <t>James McKeon</t>
  </si>
  <si>
    <t>St. Anne's</t>
  </si>
  <si>
    <t>John O'Regan</t>
  </si>
  <si>
    <t>Tralee</t>
  </si>
  <si>
    <t>Michael McMarlow</t>
  </si>
  <si>
    <t>Ryston</t>
  </si>
  <si>
    <t>Edward Hogan</t>
  </si>
  <si>
    <t>St. Stephen's</t>
  </si>
  <si>
    <t>Daniel Long</t>
  </si>
  <si>
    <t>+2</t>
  </si>
  <si>
    <t>Marcus Purcell</t>
  </si>
  <si>
    <t>R.G.S.C.</t>
  </si>
  <si>
    <t>Sean Galvin</t>
  </si>
  <si>
    <t>Tullamore</t>
  </si>
  <si>
    <t>Anthony Flynn</t>
  </si>
  <si>
    <t>Parteen</t>
  </si>
  <si>
    <t>Martin Carter</t>
  </si>
  <si>
    <t>Collinstown</t>
  </si>
  <si>
    <t>Michael Corrigan</t>
  </si>
  <si>
    <t>-2</t>
  </si>
  <si>
    <t>Richard Harkin</t>
  </si>
  <si>
    <t>Darren O'Leary</t>
  </si>
  <si>
    <t>Lakewood</t>
  </si>
  <si>
    <t>Brian Doyle</t>
  </si>
  <si>
    <t>Ferbane</t>
  </si>
  <si>
    <t>Conor Slevin</t>
  </si>
  <si>
    <t>+12</t>
  </si>
  <si>
    <t>Kilbeggan</t>
  </si>
  <si>
    <t>Glen O'Donovan</t>
  </si>
  <si>
    <t>Collins</t>
  </si>
  <si>
    <t>Sean O'Brien</t>
  </si>
  <si>
    <t>Templebreedy</t>
  </si>
  <si>
    <t>Brian Cahill</t>
  </si>
  <si>
    <t>Lakeside</t>
  </si>
  <si>
    <t>Danny Roche</t>
  </si>
  <si>
    <t>Keith O'Mahony</t>
  </si>
  <si>
    <t>B.E.D.A</t>
  </si>
  <si>
    <t>+7</t>
  </si>
  <si>
    <t>Stephen Clifford</t>
  </si>
  <si>
    <t>St. Bridget's</t>
  </si>
  <si>
    <t>Charlie Egan</t>
  </si>
  <si>
    <t>Erin's Isle</t>
  </si>
  <si>
    <t>Denis Cremin</t>
  </si>
  <si>
    <t>E.S.B.</t>
  </si>
  <si>
    <t>Sean Gorey</t>
  </si>
  <si>
    <t>C.P.M.</t>
  </si>
  <si>
    <t>+01</t>
  </si>
  <si>
    <t>Stephen Ruane</t>
  </si>
  <si>
    <t>+16</t>
  </si>
  <si>
    <t>NR</t>
  </si>
  <si>
    <t>Darragh O'Herlihy</t>
  </si>
  <si>
    <t>Niall Reynolds</t>
  </si>
  <si>
    <t>Clare Road</t>
  </si>
  <si>
    <t>-6</t>
  </si>
  <si>
    <t>Tom McMorrow</t>
  </si>
  <si>
    <t>Lucan</t>
  </si>
  <si>
    <t>Scott Garde</t>
  </si>
  <si>
    <t>Corkbeg</t>
  </si>
  <si>
    <t>Sean Lonergan</t>
  </si>
  <si>
    <t>Bruff</t>
  </si>
  <si>
    <t>-3</t>
  </si>
  <si>
    <t>Daniel Keohane</t>
  </si>
  <si>
    <t>Fermoy</t>
  </si>
  <si>
    <t>David Reddin</t>
  </si>
  <si>
    <t>L</t>
  </si>
  <si>
    <t>Custume</t>
  </si>
  <si>
    <t>Patrick Herbert</t>
  </si>
  <si>
    <t>Shane Murphy</t>
  </si>
  <si>
    <t>Kieran Looney</t>
  </si>
  <si>
    <t xml:space="preserve">Deerpark </t>
  </si>
  <si>
    <t>Christopher Murray</t>
  </si>
  <si>
    <t>McBride</t>
  </si>
  <si>
    <t>John Fitzgerald</t>
  </si>
  <si>
    <t>Castleisland</t>
  </si>
  <si>
    <t>+13</t>
  </si>
  <si>
    <t>-9</t>
  </si>
  <si>
    <t>10</t>
  </si>
  <si>
    <t>-4</t>
  </si>
  <si>
    <t>-1</t>
  </si>
  <si>
    <t>+3</t>
  </si>
  <si>
    <t>+4</t>
  </si>
  <si>
    <t>-5</t>
  </si>
  <si>
    <t>+6</t>
  </si>
  <si>
    <t>F18</t>
  </si>
  <si>
    <t>Dennis Cremin</t>
  </si>
  <si>
    <t>Glenn O'Donovan</t>
  </si>
  <si>
    <t>Darren O'Leay</t>
  </si>
  <si>
    <t>James McKeown</t>
  </si>
  <si>
    <t>q</t>
  </si>
  <si>
    <t>Winner:</t>
  </si>
  <si>
    <t>Shane Murphy (Pfizer)</t>
  </si>
  <si>
    <t>Runner Up:</t>
  </si>
  <si>
    <t>Daniel Long (St. Anne's)</t>
  </si>
  <si>
    <t>Third:</t>
  </si>
  <si>
    <t>Glen O'Donovan (Collins)</t>
  </si>
  <si>
    <t>© Copyright Pitch &amp; Putt Union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</si>
</sst>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\ h:mm:ss"/>
  </numFmts>
  <fonts count="10" x14ac:knownFonts="1">
    <font>
      <sz val="10"/>
      <color rgb="FF000000"/>
      <name val="Arial"/>
    </font>
    <font>
      <b/>
      <sz val="22"/>
      <color rgb="FF0000FF"/>
      <name val="Arial"/>
    </font>
    <font>
      <sz val="10"/>
      <name val="Arial"/>
    </font>
    <font>
      <b/>
      <sz val="12"/>
      <color rgb="FF0000FF"/>
      <name val="Arial"/>
    </font>
    <font>
      <b/>
      <sz val="14"/>
      <color rgb="FF0000FF"/>
      <name val="Arial"/>
    </font>
    <font>
      <b/>
      <sz val="10"/>
      <color rgb="FFFFFFFF"/>
      <name val="Arial"/>
    </font>
    <font>
      <sz val="8"/>
      <color rgb="FFFFFFFF"/>
      <name val="Arial"/>
    </font>
    <font>
      <sz val="10"/>
      <color rgb="FF000000"/>
      <name val="Arial"/>
    </font>
    <font>
      <sz val="10"/>
      <color rgb="FFFFFFFF"/>
      <name val="Arial"/>
    </font>
    <font>
      <b/>
      <sz val="12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0033CC"/>
        <bgColor rgb="FF0033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/>
    <xf numFmtId="0" fontId="7" fillId="5" borderId="8" xfId="0" applyFont="1" applyFill="1" applyBorder="1" applyAlignment="1"/>
    <xf numFmtId="0" fontId="7" fillId="6" borderId="8" xfId="0" applyFont="1" applyFill="1" applyBorder="1" applyAlignment="1">
      <alignment vertical="center"/>
    </xf>
    <xf numFmtId="0" fontId="7" fillId="5" borderId="9" xfId="0" applyFont="1" applyFill="1" applyBorder="1" applyAlignment="1"/>
    <xf numFmtId="0" fontId="7" fillId="5" borderId="7" xfId="0" applyFont="1" applyFill="1" applyBorder="1" applyAlignment="1"/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4" fillId="2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wrapText="1"/>
    </xf>
    <xf numFmtId="0" fontId="7" fillId="5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164" fontId="4" fillId="2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sqref="A1:P1"/>
    </sheetView>
  </sheetViews>
  <sheetFormatPr defaultColWidth="14.44140625" defaultRowHeight="12.75" customHeight="1" x14ac:dyDescent="0.25"/>
  <cols>
    <col min="1" max="1" width="3.109375" customWidth="1"/>
    <col min="2" max="2" width="19.33203125" customWidth="1"/>
    <col min="3" max="3" width="12.88671875" customWidth="1"/>
    <col min="4" max="5" width="5.109375" customWidth="1"/>
    <col min="6" max="7" width="4.88671875" customWidth="1"/>
    <col min="8" max="8" width="5.88671875" customWidth="1"/>
    <col min="9" max="9" width="3.109375" customWidth="1"/>
    <col min="10" max="10" width="20.109375" customWidth="1"/>
    <col min="11" max="11" width="13.6640625" customWidth="1"/>
    <col min="12" max="13" width="5.109375" customWidth="1"/>
    <col min="14" max="15" width="4.88671875" customWidth="1"/>
    <col min="16" max="16" width="5.88671875" customWidth="1"/>
  </cols>
  <sheetData>
    <row r="1" spans="1:16" ht="28.5" customHeight="1" x14ac:dyDescent="0.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8.5" customHeight="1" x14ac:dyDescent="0.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28.5" customHeight="1" x14ac:dyDescent="0.5">
      <c r="A3" s="21" t="s">
        <v>3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ht="17.25" customHeight="1" x14ac:dyDescent="0.3">
      <c r="A4" s="23" t="s">
        <v>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18" customHeight="1" x14ac:dyDescent="0.3">
      <c r="A5" s="30" t="s">
        <v>6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14.25" customHeight="1" x14ac:dyDescent="0.25">
      <c r="A6" s="1"/>
      <c r="B6" s="2" t="s">
        <v>7</v>
      </c>
      <c r="C6" s="3" t="s">
        <v>8</v>
      </c>
      <c r="D6" s="6" t="s">
        <v>10</v>
      </c>
      <c r="E6" s="8" t="s">
        <v>9</v>
      </c>
      <c r="F6" s="3">
        <v>18</v>
      </c>
      <c r="G6" s="3">
        <v>18</v>
      </c>
      <c r="H6" s="3" t="s">
        <v>13</v>
      </c>
      <c r="I6" s="1"/>
      <c r="J6" s="2" t="s">
        <v>7</v>
      </c>
      <c r="K6" s="3" t="s">
        <v>8</v>
      </c>
      <c r="L6" s="6" t="s">
        <v>10</v>
      </c>
      <c r="M6" s="8" t="s">
        <v>9</v>
      </c>
      <c r="N6" s="3">
        <v>18</v>
      </c>
      <c r="O6" s="3">
        <v>18</v>
      </c>
      <c r="P6" s="3" t="s">
        <v>13</v>
      </c>
    </row>
    <row r="7" spans="1:16" ht="13.5" customHeight="1" x14ac:dyDescent="0.25">
      <c r="A7" s="3">
        <v>1</v>
      </c>
      <c r="B7" s="7" t="s">
        <v>11</v>
      </c>
      <c r="C7" s="7" t="s">
        <v>12</v>
      </c>
      <c r="D7" s="11">
        <v>27</v>
      </c>
      <c r="E7" s="11" t="s">
        <v>14</v>
      </c>
      <c r="F7" s="11">
        <v>57</v>
      </c>
      <c r="G7" s="11">
        <v>52</v>
      </c>
      <c r="H7" s="13">
        <f t="shared" ref="H7:H29" si="0">SUM(F7:G7)</f>
        <v>109</v>
      </c>
      <c r="I7" s="3">
        <v>2</v>
      </c>
      <c r="J7" s="7" t="s">
        <v>15</v>
      </c>
      <c r="K7" s="7" t="s">
        <v>16</v>
      </c>
      <c r="L7" s="11">
        <v>27</v>
      </c>
      <c r="M7" s="11" t="s">
        <v>25</v>
      </c>
      <c r="N7" s="11">
        <v>63</v>
      </c>
      <c r="O7" s="11">
        <v>56</v>
      </c>
      <c r="P7" s="13">
        <f t="shared" ref="P7:P29" si="1">SUM(N7:O7)</f>
        <v>119</v>
      </c>
    </row>
    <row r="8" spans="1:16" ht="13.5" customHeight="1" x14ac:dyDescent="0.25">
      <c r="A8" s="12">
        <f t="shared" ref="A8:A29" si="2">A7+2</f>
        <v>3</v>
      </c>
      <c r="B8" s="7" t="s">
        <v>17</v>
      </c>
      <c r="C8" s="7" t="s">
        <v>18</v>
      </c>
      <c r="D8" s="11">
        <v>27</v>
      </c>
      <c r="E8" s="11" t="s">
        <v>40</v>
      </c>
      <c r="F8" s="11">
        <v>56</v>
      </c>
      <c r="G8" s="11">
        <v>53</v>
      </c>
      <c r="H8" s="13">
        <f t="shared" si="0"/>
        <v>109</v>
      </c>
      <c r="I8" s="12">
        <f t="shared" ref="I8:I29" si="3">I7+2</f>
        <v>4</v>
      </c>
      <c r="J8" s="7" t="s">
        <v>19</v>
      </c>
      <c r="K8" s="7" t="s">
        <v>20</v>
      </c>
      <c r="L8" s="11">
        <v>27</v>
      </c>
      <c r="M8" s="11" t="s">
        <v>50</v>
      </c>
      <c r="N8" s="11">
        <v>51</v>
      </c>
      <c r="O8" s="11">
        <v>53</v>
      </c>
      <c r="P8" s="13">
        <f t="shared" si="1"/>
        <v>104</v>
      </c>
    </row>
    <row r="9" spans="1:16" ht="13.5" customHeight="1" x14ac:dyDescent="0.25">
      <c r="A9" s="12">
        <f t="shared" si="2"/>
        <v>5</v>
      </c>
      <c r="B9" s="7" t="s">
        <v>21</v>
      </c>
      <c r="C9" s="7" t="s">
        <v>16</v>
      </c>
      <c r="D9" s="11">
        <v>27</v>
      </c>
      <c r="E9" s="11" t="s">
        <v>57</v>
      </c>
      <c r="F9" s="11">
        <v>61</v>
      </c>
      <c r="G9" s="11">
        <v>68</v>
      </c>
      <c r="H9" s="13">
        <f t="shared" si="0"/>
        <v>129</v>
      </c>
      <c r="I9" s="12">
        <f t="shared" si="3"/>
        <v>6</v>
      </c>
      <c r="J9" s="7" t="s">
        <v>22</v>
      </c>
      <c r="K9" s="7" t="s">
        <v>23</v>
      </c>
      <c r="L9" s="11">
        <v>27</v>
      </c>
      <c r="M9" s="11" t="s">
        <v>68</v>
      </c>
      <c r="N9" s="11">
        <v>60</v>
      </c>
      <c r="O9" s="11">
        <v>55</v>
      </c>
      <c r="P9" s="13">
        <f t="shared" si="1"/>
        <v>115</v>
      </c>
    </row>
    <row r="10" spans="1:16" ht="13.5" customHeight="1" x14ac:dyDescent="0.25">
      <c r="A10" s="12">
        <f t="shared" si="2"/>
        <v>7</v>
      </c>
      <c r="B10" s="7" t="s">
        <v>24</v>
      </c>
      <c r="C10" s="7" t="s">
        <v>26</v>
      </c>
      <c r="D10" s="11">
        <v>27</v>
      </c>
      <c r="E10" s="11" t="s">
        <v>77</v>
      </c>
      <c r="F10" s="11">
        <v>54</v>
      </c>
      <c r="G10" s="11">
        <v>54</v>
      </c>
      <c r="H10" s="13">
        <f t="shared" si="0"/>
        <v>108</v>
      </c>
      <c r="I10" s="12">
        <f t="shared" si="3"/>
        <v>8</v>
      </c>
      <c r="J10" s="7" t="s">
        <v>27</v>
      </c>
      <c r="K10" s="7" t="s">
        <v>20</v>
      </c>
      <c r="L10" s="11">
        <v>27</v>
      </c>
      <c r="M10" s="11" t="s">
        <v>40</v>
      </c>
      <c r="N10" s="11">
        <v>57</v>
      </c>
      <c r="O10" s="11">
        <v>51</v>
      </c>
      <c r="P10" s="13">
        <f t="shared" si="1"/>
        <v>108</v>
      </c>
    </row>
    <row r="11" spans="1:16" ht="13.5" customHeight="1" x14ac:dyDescent="0.25">
      <c r="A11" s="12">
        <f t="shared" si="2"/>
        <v>9</v>
      </c>
      <c r="B11" s="7" t="s">
        <v>28</v>
      </c>
      <c r="C11" s="7" t="s">
        <v>29</v>
      </c>
      <c r="D11" s="11">
        <v>27</v>
      </c>
      <c r="E11" s="11" t="s">
        <v>79</v>
      </c>
      <c r="F11" s="11">
        <v>65</v>
      </c>
      <c r="G11" s="11" t="s">
        <v>80</v>
      </c>
      <c r="H11" s="13">
        <f t="shared" si="0"/>
        <v>65</v>
      </c>
      <c r="I11" s="12">
        <f t="shared" si="3"/>
        <v>10</v>
      </c>
      <c r="J11" s="7" t="s">
        <v>30</v>
      </c>
      <c r="K11" s="7" t="s">
        <v>18</v>
      </c>
      <c r="L11" s="11">
        <v>27</v>
      </c>
      <c r="M11" s="11" t="s">
        <v>84</v>
      </c>
      <c r="N11" s="11">
        <v>50</v>
      </c>
      <c r="O11" s="11">
        <v>53</v>
      </c>
      <c r="P11" s="13">
        <f t="shared" si="1"/>
        <v>103</v>
      </c>
    </row>
    <row r="12" spans="1:16" ht="13.5" customHeight="1" x14ac:dyDescent="0.25">
      <c r="A12" s="12">
        <f t="shared" si="2"/>
        <v>11</v>
      </c>
      <c r="B12" s="7" t="s">
        <v>31</v>
      </c>
      <c r="C12" s="7" t="s">
        <v>32</v>
      </c>
      <c r="D12" s="11">
        <v>27</v>
      </c>
      <c r="E12" s="11" t="s">
        <v>91</v>
      </c>
      <c r="F12" s="11">
        <v>52</v>
      </c>
      <c r="G12" s="11">
        <v>52</v>
      </c>
      <c r="H12" s="13">
        <f t="shared" si="0"/>
        <v>104</v>
      </c>
      <c r="I12" s="12">
        <f t="shared" si="3"/>
        <v>12</v>
      </c>
      <c r="J12" s="7" t="s">
        <v>33</v>
      </c>
      <c r="K12" s="7" t="s">
        <v>34</v>
      </c>
      <c r="L12" s="11">
        <v>27</v>
      </c>
      <c r="M12" s="11" t="s">
        <v>95</v>
      </c>
      <c r="N12" s="11">
        <v>59</v>
      </c>
      <c r="O12" s="14"/>
      <c r="P12" s="13">
        <f t="shared" si="1"/>
        <v>59</v>
      </c>
    </row>
    <row r="13" spans="1:16" ht="13.5" customHeight="1" x14ac:dyDescent="0.25">
      <c r="A13" s="12">
        <f t="shared" si="2"/>
        <v>13</v>
      </c>
      <c r="B13" s="7" t="s">
        <v>35</v>
      </c>
      <c r="C13" s="7" t="s">
        <v>36</v>
      </c>
      <c r="D13" s="11">
        <v>27</v>
      </c>
      <c r="E13" s="11" t="s">
        <v>105</v>
      </c>
      <c r="F13" s="11">
        <v>64</v>
      </c>
      <c r="G13" s="11">
        <v>56</v>
      </c>
      <c r="H13" s="13">
        <f t="shared" si="0"/>
        <v>120</v>
      </c>
      <c r="I13" s="12">
        <f t="shared" si="3"/>
        <v>14</v>
      </c>
      <c r="J13" s="7" t="s">
        <v>37</v>
      </c>
      <c r="K13" s="7" t="s">
        <v>38</v>
      </c>
      <c r="L13" s="11">
        <v>27</v>
      </c>
      <c r="M13" s="11" t="s">
        <v>77</v>
      </c>
      <c r="N13" s="11">
        <v>55</v>
      </c>
      <c r="O13" s="11">
        <v>54</v>
      </c>
      <c r="P13" s="13">
        <f t="shared" si="1"/>
        <v>109</v>
      </c>
    </row>
    <row r="14" spans="1:16" ht="13.5" customHeight="1" x14ac:dyDescent="0.25">
      <c r="A14" s="12">
        <f t="shared" si="2"/>
        <v>15</v>
      </c>
      <c r="B14" s="7" t="s">
        <v>39</v>
      </c>
      <c r="C14" s="7" t="s">
        <v>32</v>
      </c>
      <c r="D14" s="11">
        <v>27</v>
      </c>
      <c r="E14" s="11" t="s">
        <v>106</v>
      </c>
      <c r="F14" s="11">
        <v>52</v>
      </c>
      <c r="G14" s="11">
        <v>44</v>
      </c>
      <c r="H14" s="13">
        <f t="shared" si="0"/>
        <v>96</v>
      </c>
      <c r="I14" s="12">
        <f t="shared" si="3"/>
        <v>16</v>
      </c>
      <c r="J14" s="7" t="s">
        <v>41</v>
      </c>
      <c r="K14" s="7" t="s">
        <v>42</v>
      </c>
      <c r="L14" s="11">
        <v>27</v>
      </c>
      <c r="M14" s="11" t="s">
        <v>77</v>
      </c>
      <c r="N14" s="11">
        <v>51</v>
      </c>
      <c r="O14" s="11">
        <v>56</v>
      </c>
      <c r="P14" s="13">
        <f t="shared" si="1"/>
        <v>107</v>
      </c>
    </row>
    <row r="15" spans="1:16" ht="13.5" customHeight="1" x14ac:dyDescent="0.25">
      <c r="A15" s="12">
        <f t="shared" si="2"/>
        <v>17</v>
      </c>
      <c r="B15" s="7" t="s">
        <v>43</v>
      </c>
      <c r="C15" s="7" t="s">
        <v>44</v>
      </c>
      <c r="D15" s="11">
        <v>27</v>
      </c>
      <c r="E15" s="11" t="s">
        <v>50</v>
      </c>
      <c r="F15" s="11">
        <v>52</v>
      </c>
      <c r="G15" s="11">
        <v>54</v>
      </c>
      <c r="H15" s="13">
        <f t="shared" si="0"/>
        <v>106</v>
      </c>
      <c r="I15" s="12">
        <f t="shared" si="3"/>
        <v>18</v>
      </c>
      <c r="J15" s="7" t="s">
        <v>45</v>
      </c>
      <c r="K15" s="7" t="s">
        <v>46</v>
      </c>
      <c r="L15" s="11">
        <v>27</v>
      </c>
      <c r="M15" s="11" t="s">
        <v>95</v>
      </c>
      <c r="N15" s="11">
        <v>57</v>
      </c>
      <c r="O15" s="11">
        <v>54</v>
      </c>
      <c r="P15" s="13">
        <f t="shared" si="1"/>
        <v>111</v>
      </c>
    </row>
    <row r="16" spans="1:16" ht="13.5" customHeight="1" x14ac:dyDescent="0.25">
      <c r="A16" s="12">
        <f t="shared" si="2"/>
        <v>19</v>
      </c>
      <c r="B16" s="7" t="s">
        <v>47</v>
      </c>
      <c r="C16" s="7" t="s">
        <v>48</v>
      </c>
      <c r="D16" s="11">
        <v>27</v>
      </c>
      <c r="E16" s="11" t="s">
        <v>14</v>
      </c>
      <c r="F16" s="11">
        <v>58</v>
      </c>
      <c r="G16" s="11">
        <v>54</v>
      </c>
      <c r="H16" s="13">
        <f t="shared" si="0"/>
        <v>112</v>
      </c>
      <c r="I16" s="12">
        <f t="shared" si="3"/>
        <v>20</v>
      </c>
      <c r="J16" s="7" t="s">
        <v>49</v>
      </c>
      <c r="K16" s="7" t="s">
        <v>23</v>
      </c>
      <c r="L16" s="11">
        <v>27</v>
      </c>
      <c r="M16" s="11" t="s">
        <v>107</v>
      </c>
      <c r="N16" s="11">
        <v>62</v>
      </c>
      <c r="O16" s="11">
        <v>57</v>
      </c>
      <c r="P16" s="13">
        <f t="shared" si="1"/>
        <v>119</v>
      </c>
    </row>
    <row r="17" spans="1:16" ht="13.5" customHeight="1" x14ac:dyDescent="0.25">
      <c r="A17" s="12">
        <f t="shared" si="2"/>
        <v>21</v>
      </c>
      <c r="B17" s="7" t="s">
        <v>51</v>
      </c>
      <c r="C17" s="7" t="s">
        <v>26</v>
      </c>
      <c r="D17" s="11">
        <v>27</v>
      </c>
      <c r="E17" s="11" t="s">
        <v>57</v>
      </c>
      <c r="F17" s="11">
        <v>61</v>
      </c>
      <c r="G17" s="11">
        <v>58</v>
      </c>
      <c r="H17" s="13">
        <f t="shared" si="0"/>
        <v>119</v>
      </c>
      <c r="I17" s="12">
        <f t="shared" si="3"/>
        <v>22</v>
      </c>
      <c r="J17" s="7" t="s">
        <v>52</v>
      </c>
      <c r="K17" s="7" t="s">
        <v>53</v>
      </c>
      <c r="L17" s="11">
        <v>27</v>
      </c>
      <c r="M17" s="11" t="s">
        <v>108</v>
      </c>
      <c r="N17" s="11">
        <v>50</v>
      </c>
      <c r="O17" s="11">
        <v>53</v>
      </c>
      <c r="P17" s="13">
        <f t="shared" si="1"/>
        <v>103</v>
      </c>
    </row>
    <row r="18" spans="1:16" ht="13.5" customHeight="1" x14ac:dyDescent="0.25">
      <c r="A18" s="12">
        <f t="shared" si="2"/>
        <v>23</v>
      </c>
      <c r="B18" s="7" t="s">
        <v>54</v>
      </c>
      <c r="C18" s="7" t="s">
        <v>55</v>
      </c>
      <c r="D18" s="11">
        <v>27</v>
      </c>
      <c r="E18" s="11" t="s">
        <v>14</v>
      </c>
      <c r="F18" s="11">
        <v>56</v>
      </c>
      <c r="G18" s="11">
        <v>58</v>
      </c>
      <c r="H18" s="13">
        <f t="shared" si="0"/>
        <v>114</v>
      </c>
      <c r="I18" s="12">
        <f t="shared" si="3"/>
        <v>24</v>
      </c>
      <c r="J18" s="7" t="s">
        <v>56</v>
      </c>
      <c r="K18" s="7" t="s">
        <v>58</v>
      </c>
      <c r="L18" s="11">
        <v>27</v>
      </c>
      <c r="M18" s="11" t="s">
        <v>109</v>
      </c>
      <c r="N18" s="11">
        <v>55</v>
      </c>
      <c r="O18" s="11">
        <v>50</v>
      </c>
      <c r="P18" s="13">
        <f t="shared" si="1"/>
        <v>105</v>
      </c>
    </row>
    <row r="19" spans="1:16" ht="13.5" customHeight="1" x14ac:dyDescent="0.25">
      <c r="A19" s="12">
        <f t="shared" si="2"/>
        <v>25</v>
      </c>
      <c r="B19" s="7" t="s">
        <v>59</v>
      </c>
      <c r="C19" s="7" t="s">
        <v>60</v>
      </c>
      <c r="D19" s="11">
        <v>27</v>
      </c>
      <c r="E19" s="11" t="s">
        <v>108</v>
      </c>
      <c r="F19" s="11">
        <v>51</v>
      </c>
      <c r="G19" s="11">
        <v>52</v>
      </c>
      <c r="H19" s="13">
        <f t="shared" si="0"/>
        <v>103</v>
      </c>
      <c r="I19" s="12">
        <f t="shared" si="3"/>
        <v>26</v>
      </c>
      <c r="J19" s="7" t="s">
        <v>61</v>
      </c>
      <c r="K19" s="7" t="s">
        <v>62</v>
      </c>
      <c r="L19" s="11">
        <v>27</v>
      </c>
      <c r="M19" s="11" t="s">
        <v>68</v>
      </c>
      <c r="N19" s="11">
        <v>56</v>
      </c>
      <c r="O19" s="11">
        <v>58</v>
      </c>
      <c r="P19" s="13">
        <f t="shared" si="1"/>
        <v>114</v>
      </c>
    </row>
    <row r="20" spans="1:16" ht="13.5" customHeight="1" x14ac:dyDescent="0.25">
      <c r="A20" s="12">
        <f t="shared" si="2"/>
        <v>27</v>
      </c>
      <c r="B20" s="7" t="s">
        <v>63</v>
      </c>
      <c r="C20" s="7" t="s">
        <v>64</v>
      </c>
      <c r="D20" s="11">
        <v>27</v>
      </c>
      <c r="E20" s="11" t="s">
        <v>110</v>
      </c>
      <c r="F20" s="11">
        <v>57</v>
      </c>
      <c r="G20" s="11">
        <v>51</v>
      </c>
      <c r="H20" s="13">
        <f t="shared" si="0"/>
        <v>108</v>
      </c>
      <c r="I20" s="12">
        <f t="shared" si="3"/>
        <v>28</v>
      </c>
      <c r="J20" s="7" t="s">
        <v>65</v>
      </c>
      <c r="K20" s="7" t="s">
        <v>34</v>
      </c>
      <c r="L20" s="11">
        <v>27</v>
      </c>
      <c r="M20" s="11" t="s">
        <v>50</v>
      </c>
      <c r="N20" s="11">
        <v>52</v>
      </c>
      <c r="O20" s="11">
        <v>54</v>
      </c>
      <c r="P20" s="13">
        <f t="shared" si="1"/>
        <v>106</v>
      </c>
    </row>
    <row r="21" spans="1:16" ht="13.5" customHeight="1" x14ac:dyDescent="0.25">
      <c r="A21" s="12">
        <f t="shared" si="2"/>
        <v>29</v>
      </c>
      <c r="B21" s="7" t="s">
        <v>66</v>
      </c>
      <c r="C21" s="7" t="s">
        <v>67</v>
      </c>
      <c r="D21" s="11">
        <v>27</v>
      </c>
      <c r="E21" s="11" t="s">
        <v>50</v>
      </c>
      <c r="F21" s="11">
        <v>53</v>
      </c>
      <c r="G21" s="11">
        <v>53</v>
      </c>
      <c r="H21" s="13">
        <f t="shared" si="0"/>
        <v>106</v>
      </c>
      <c r="I21" s="12">
        <f t="shared" si="3"/>
        <v>30</v>
      </c>
      <c r="J21" s="7" t="s">
        <v>69</v>
      </c>
      <c r="K21" s="7" t="s">
        <v>70</v>
      </c>
      <c r="L21" s="11">
        <v>27</v>
      </c>
      <c r="M21" s="11" t="s">
        <v>111</v>
      </c>
      <c r="N21" s="11">
        <v>58</v>
      </c>
      <c r="O21" s="11">
        <v>56</v>
      </c>
      <c r="P21" s="13">
        <f t="shared" si="1"/>
        <v>114</v>
      </c>
    </row>
    <row r="22" spans="1:16" ht="13.5" customHeight="1" x14ac:dyDescent="0.25">
      <c r="A22" s="12">
        <f t="shared" si="2"/>
        <v>31</v>
      </c>
      <c r="B22" s="7" t="s">
        <v>71</v>
      </c>
      <c r="C22" s="7" t="s">
        <v>72</v>
      </c>
      <c r="D22" s="14"/>
      <c r="E22" s="14"/>
      <c r="F22" s="14"/>
      <c r="G22" s="14"/>
      <c r="H22" s="13">
        <f t="shared" si="0"/>
        <v>0</v>
      </c>
      <c r="I22" s="12">
        <f t="shared" si="3"/>
        <v>32</v>
      </c>
      <c r="J22" s="7" t="s">
        <v>73</v>
      </c>
      <c r="K22" s="7" t="s">
        <v>74</v>
      </c>
      <c r="L22" s="11">
        <v>27</v>
      </c>
      <c r="M22" s="11">
        <v>-1</v>
      </c>
      <c r="N22" s="11">
        <v>52</v>
      </c>
      <c r="O22" s="11">
        <v>49</v>
      </c>
      <c r="P22" s="13">
        <f t="shared" si="1"/>
        <v>101</v>
      </c>
    </row>
    <row r="23" spans="1:16" ht="13.5" customHeight="1" x14ac:dyDescent="0.25">
      <c r="A23" s="12">
        <f t="shared" si="2"/>
        <v>33</v>
      </c>
      <c r="B23" s="7" t="s">
        <v>75</v>
      </c>
      <c r="C23" s="7" t="s">
        <v>76</v>
      </c>
      <c r="D23" s="11">
        <v>27</v>
      </c>
      <c r="E23" s="11" t="s">
        <v>84</v>
      </c>
      <c r="F23" s="11">
        <v>51</v>
      </c>
      <c r="G23" s="11">
        <v>49</v>
      </c>
      <c r="H23" s="13">
        <f t="shared" si="0"/>
        <v>100</v>
      </c>
      <c r="I23" s="12">
        <f t="shared" si="3"/>
        <v>34</v>
      </c>
      <c r="J23" s="7" t="s">
        <v>78</v>
      </c>
      <c r="K23" s="7" t="s">
        <v>48</v>
      </c>
      <c r="L23" s="11">
        <v>27</v>
      </c>
      <c r="M23" s="11" t="s">
        <v>40</v>
      </c>
      <c r="N23" s="11">
        <v>56</v>
      </c>
      <c r="O23" s="11">
        <v>54</v>
      </c>
      <c r="P23" s="13">
        <f t="shared" si="1"/>
        <v>110</v>
      </c>
    </row>
    <row r="24" spans="1:16" ht="13.5" customHeight="1" x14ac:dyDescent="0.25">
      <c r="A24" s="12">
        <f t="shared" si="2"/>
        <v>35</v>
      </c>
      <c r="B24" s="7" t="s">
        <v>81</v>
      </c>
      <c r="C24" s="7" t="s">
        <v>74</v>
      </c>
      <c r="D24" s="11">
        <v>27</v>
      </c>
      <c r="E24" s="11" t="s">
        <v>95</v>
      </c>
      <c r="F24" s="11">
        <v>58</v>
      </c>
      <c r="G24" s="11">
        <v>46</v>
      </c>
      <c r="H24" s="13">
        <f t="shared" si="0"/>
        <v>104</v>
      </c>
      <c r="I24" s="12">
        <f t="shared" si="3"/>
        <v>36</v>
      </c>
      <c r="J24" s="7" t="s">
        <v>82</v>
      </c>
      <c r="K24" s="7" t="s">
        <v>83</v>
      </c>
      <c r="L24" s="11">
        <v>27</v>
      </c>
      <c r="M24" s="11" t="s">
        <v>68</v>
      </c>
      <c r="N24" s="11">
        <v>58</v>
      </c>
      <c r="O24" s="11">
        <v>56</v>
      </c>
      <c r="P24" s="13">
        <f t="shared" si="1"/>
        <v>114</v>
      </c>
    </row>
    <row r="25" spans="1:16" ht="13.5" customHeight="1" x14ac:dyDescent="0.25">
      <c r="A25" s="12">
        <f t="shared" si="2"/>
        <v>37</v>
      </c>
      <c r="B25" s="7" t="s">
        <v>85</v>
      </c>
      <c r="C25" s="7" t="s">
        <v>86</v>
      </c>
      <c r="D25" s="11">
        <v>27</v>
      </c>
      <c r="E25" s="11" t="s">
        <v>109</v>
      </c>
      <c r="F25" s="11">
        <v>56</v>
      </c>
      <c r="G25" s="11">
        <v>53</v>
      </c>
      <c r="H25" s="13">
        <f t="shared" si="0"/>
        <v>109</v>
      </c>
      <c r="I25" s="12">
        <f t="shared" si="3"/>
        <v>38</v>
      </c>
      <c r="J25" s="7" t="s">
        <v>87</v>
      </c>
      <c r="K25" s="7" t="s">
        <v>88</v>
      </c>
      <c r="L25" s="11">
        <v>27</v>
      </c>
      <c r="M25" s="11" t="s">
        <v>112</v>
      </c>
      <c r="N25" s="11">
        <v>53</v>
      </c>
      <c r="O25" s="11">
        <v>49</v>
      </c>
      <c r="P25" s="13">
        <f t="shared" si="1"/>
        <v>102</v>
      </c>
    </row>
    <row r="26" spans="1:16" ht="13.5" customHeight="1" x14ac:dyDescent="0.25">
      <c r="A26" s="12">
        <f t="shared" si="2"/>
        <v>39</v>
      </c>
      <c r="B26" s="7" t="s">
        <v>89</v>
      </c>
      <c r="C26" s="7" t="s">
        <v>90</v>
      </c>
      <c r="D26" s="14"/>
      <c r="E26" s="14"/>
      <c r="F26" s="14"/>
      <c r="G26" s="14"/>
      <c r="H26" s="13">
        <f t="shared" si="0"/>
        <v>0</v>
      </c>
      <c r="I26" s="12">
        <f t="shared" si="3"/>
        <v>40</v>
      </c>
      <c r="J26" s="7" t="s">
        <v>92</v>
      </c>
      <c r="K26" s="7" t="s">
        <v>93</v>
      </c>
      <c r="L26" s="11">
        <v>27</v>
      </c>
      <c r="M26" s="11" t="s">
        <v>50</v>
      </c>
      <c r="N26" s="11">
        <v>52</v>
      </c>
      <c r="O26" s="11">
        <v>52</v>
      </c>
      <c r="P26" s="13">
        <f t="shared" si="1"/>
        <v>104</v>
      </c>
    </row>
    <row r="27" spans="1:16" ht="13.5" customHeight="1" x14ac:dyDescent="0.25">
      <c r="A27" s="12">
        <f t="shared" si="2"/>
        <v>41</v>
      </c>
      <c r="B27" s="7" t="s">
        <v>94</v>
      </c>
      <c r="C27" s="7" t="s">
        <v>96</v>
      </c>
      <c r="D27" s="11">
        <v>27</v>
      </c>
      <c r="E27" s="11" t="s">
        <v>91</v>
      </c>
      <c r="F27" s="11">
        <v>49</v>
      </c>
      <c r="G27" s="11">
        <v>56</v>
      </c>
      <c r="H27" s="13">
        <f t="shared" si="0"/>
        <v>105</v>
      </c>
      <c r="I27" s="12">
        <f t="shared" si="3"/>
        <v>42</v>
      </c>
      <c r="J27" s="7" t="s">
        <v>97</v>
      </c>
      <c r="K27" s="7" t="s">
        <v>60</v>
      </c>
      <c r="L27" s="11">
        <v>27</v>
      </c>
      <c r="M27" s="11" t="s">
        <v>91</v>
      </c>
      <c r="N27" s="11">
        <v>53</v>
      </c>
      <c r="O27" s="11">
        <v>52</v>
      </c>
      <c r="P27" s="13">
        <f t="shared" si="1"/>
        <v>105</v>
      </c>
    </row>
    <row r="28" spans="1:16" ht="13.5" customHeight="1" x14ac:dyDescent="0.25">
      <c r="A28" s="12">
        <f t="shared" si="2"/>
        <v>43</v>
      </c>
      <c r="B28" s="7" t="s">
        <v>98</v>
      </c>
      <c r="C28" s="7" t="s">
        <v>18</v>
      </c>
      <c r="D28" s="11">
        <v>27</v>
      </c>
      <c r="E28" s="11" t="s">
        <v>108</v>
      </c>
      <c r="F28" s="11">
        <v>53</v>
      </c>
      <c r="G28" s="11">
        <v>47</v>
      </c>
      <c r="H28" s="13">
        <f t="shared" si="0"/>
        <v>100</v>
      </c>
      <c r="I28" s="12">
        <f t="shared" si="3"/>
        <v>44</v>
      </c>
      <c r="J28" s="7" t="s">
        <v>99</v>
      </c>
      <c r="K28" s="7" t="s">
        <v>100</v>
      </c>
      <c r="L28" s="11">
        <v>27</v>
      </c>
      <c r="M28" s="11" t="s">
        <v>113</v>
      </c>
      <c r="N28" s="11">
        <v>57</v>
      </c>
      <c r="O28" s="11">
        <v>57</v>
      </c>
      <c r="P28" s="13">
        <f t="shared" si="1"/>
        <v>114</v>
      </c>
    </row>
    <row r="29" spans="1:16" ht="13.5" customHeight="1" x14ac:dyDescent="0.25">
      <c r="A29" s="12">
        <f t="shared" si="2"/>
        <v>45</v>
      </c>
      <c r="B29" s="7" t="s">
        <v>101</v>
      </c>
      <c r="C29" s="7" t="s">
        <v>102</v>
      </c>
      <c r="D29" s="11">
        <v>27</v>
      </c>
      <c r="E29" s="11" t="s">
        <v>109</v>
      </c>
      <c r="F29" s="11">
        <v>50</v>
      </c>
      <c r="G29" s="11">
        <v>55</v>
      </c>
      <c r="H29" s="13">
        <f t="shared" si="0"/>
        <v>105</v>
      </c>
      <c r="I29" s="12">
        <f t="shared" si="3"/>
        <v>46</v>
      </c>
      <c r="J29" s="7" t="s">
        <v>103</v>
      </c>
      <c r="K29" s="7" t="s">
        <v>104</v>
      </c>
      <c r="L29" s="11">
        <v>27</v>
      </c>
      <c r="M29" s="11" t="s">
        <v>57</v>
      </c>
      <c r="N29" s="11">
        <v>61</v>
      </c>
      <c r="O29" s="14"/>
      <c r="P29" s="13">
        <f t="shared" si="1"/>
        <v>61</v>
      </c>
    </row>
    <row r="30" spans="1:16" ht="13.5" customHeight="1" x14ac:dyDescent="0.25">
      <c r="A30" s="1"/>
      <c r="B30" s="2" t="s">
        <v>7</v>
      </c>
      <c r="C30" s="3" t="s">
        <v>8</v>
      </c>
      <c r="D30" s="15"/>
      <c r="E30" s="15"/>
      <c r="F30" s="3">
        <v>36</v>
      </c>
      <c r="G30" s="3" t="s">
        <v>114</v>
      </c>
      <c r="H30" s="3" t="s">
        <v>13</v>
      </c>
      <c r="I30" s="1"/>
      <c r="J30" s="2" t="s">
        <v>7</v>
      </c>
      <c r="K30" s="3" t="s">
        <v>8</v>
      </c>
      <c r="L30" s="15"/>
      <c r="M30" s="15"/>
      <c r="N30" s="3">
        <v>36</v>
      </c>
      <c r="O30" s="3" t="s">
        <v>114</v>
      </c>
      <c r="P30" s="3" t="s">
        <v>13</v>
      </c>
    </row>
    <row r="31" spans="1:16" ht="13.5" customHeight="1" x14ac:dyDescent="0.25">
      <c r="A31" s="3">
        <v>1</v>
      </c>
      <c r="B31" s="16" t="s">
        <v>39</v>
      </c>
      <c r="C31" s="16" t="s">
        <v>32</v>
      </c>
      <c r="D31" s="17"/>
      <c r="E31" s="17"/>
      <c r="F31" s="18">
        <v>96</v>
      </c>
      <c r="G31" s="11">
        <v>56</v>
      </c>
      <c r="H31" s="13">
        <f t="shared" ref="H31:H36" si="4">SUM(F31:G31)</f>
        <v>152</v>
      </c>
      <c r="I31" s="12">
        <f>2</f>
        <v>2</v>
      </c>
      <c r="J31" s="16" t="s">
        <v>98</v>
      </c>
      <c r="K31" s="16" t="s">
        <v>18</v>
      </c>
      <c r="L31" s="17"/>
      <c r="M31" s="17"/>
      <c r="N31" s="18">
        <v>100</v>
      </c>
      <c r="O31" s="11">
        <v>48</v>
      </c>
      <c r="P31" s="13">
        <f t="shared" ref="P31:P36" si="5">SUM(N31:O31)</f>
        <v>148</v>
      </c>
    </row>
    <row r="32" spans="1:16" ht="13.5" customHeight="1" x14ac:dyDescent="0.25">
      <c r="A32" s="12">
        <f t="shared" ref="A32:A36" si="6">A31+2</f>
        <v>3</v>
      </c>
      <c r="B32" s="16" t="s">
        <v>75</v>
      </c>
      <c r="C32" s="16" t="s">
        <v>76</v>
      </c>
      <c r="D32" s="17"/>
      <c r="E32" s="17"/>
      <c r="F32" s="18">
        <v>100</v>
      </c>
      <c r="G32" s="11">
        <v>56</v>
      </c>
      <c r="H32" s="13">
        <f t="shared" si="4"/>
        <v>156</v>
      </c>
      <c r="I32" s="12">
        <f t="shared" ref="I32:I36" si="7">I31+2</f>
        <v>4</v>
      </c>
      <c r="J32" s="16" t="s">
        <v>115</v>
      </c>
      <c r="K32" s="16" t="s">
        <v>74</v>
      </c>
      <c r="L32" s="17"/>
      <c r="M32" s="17"/>
      <c r="N32" s="18">
        <v>101</v>
      </c>
      <c r="O32" s="11">
        <v>53</v>
      </c>
      <c r="P32" s="13">
        <f t="shared" si="5"/>
        <v>154</v>
      </c>
    </row>
    <row r="33" spans="1:16" ht="13.5" customHeight="1" x14ac:dyDescent="0.25">
      <c r="A33" s="12">
        <f t="shared" si="6"/>
        <v>5</v>
      </c>
      <c r="B33" s="16" t="s">
        <v>87</v>
      </c>
      <c r="C33" s="16" t="s">
        <v>88</v>
      </c>
      <c r="D33" s="17"/>
      <c r="E33" s="17"/>
      <c r="F33" s="18">
        <v>102</v>
      </c>
      <c r="G33" s="11">
        <v>58</v>
      </c>
      <c r="H33" s="13">
        <f t="shared" si="4"/>
        <v>160</v>
      </c>
      <c r="I33" s="12">
        <f t="shared" si="7"/>
        <v>6</v>
      </c>
      <c r="J33" s="16" t="s">
        <v>116</v>
      </c>
      <c r="K33" s="16" t="s">
        <v>60</v>
      </c>
      <c r="L33" s="17"/>
      <c r="M33" s="17"/>
      <c r="N33" s="18">
        <v>103</v>
      </c>
      <c r="O33" s="11">
        <v>51</v>
      </c>
      <c r="P33" s="13">
        <f t="shared" si="5"/>
        <v>154</v>
      </c>
    </row>
    <row r="34" spans="1:16" ht="13.5" customHeight="1" x14ac:dyDescent="0.25">
      <c r="A34" s="12">
        <f t="shared" si="6"/>
        <v>7</v>
      </c>
      <c r="B34" s="16" t="s">
        <v>117</v>
      </c>
      <c r="C34" s="16" t="s">
        <v>53</v>
      </c>
      <c r="D34" s="17"/>
      <c r="E34" s="17"/>
      <c r="F34" s="18">
        <v>103</v>
      </c>
      <c r="G34" s="11">
        <v>53</v>
      </c>
      <c r="H34" s="13">
        <f t="shared" si="4"/>
        <v>156</v>
      </c>
      <c r="I34" s="12">
        <f t="shared" si="7"/>
        <v>8</v>
      </c>
      <c r="J34" s="16" t="s">
        <v>30</v>
      </c>
      <c r="K34" s="16" t="s">
        <v>18</v>
      </c>
      <c r="L34" s="17"/>
      <c r="M34" s="17"/>
      <c r="N34" s="18">
        <v>103</v>
      </c>
      <c r="O34" s="11">
        <v>52</v>
      </c>
      <c r="P34" s="13">
        <f t="shared" si="5"/>
        <v>155</v>
      </c>
    </row>
    <row r="35" spans="1:16" ht="13.5" customHeight="1" x14ac:dyDescent="0.25">
      <c r="A35" s="12">
        <f t="shared" si="6"/>
        <v>9</v>
      </c>
      <c r="B35" s="16" t="s">
        <v>81</v>
      </c>
      <c r="C35" s="16" t="s">
        <v>74</v>
      </c>
      <c r="D35" s="17"/>
      <c r="E35" s="17"/>
      <c r="F35" s="18">
        <v>104</v>
      </c>
      <c r="G35" s="11">
        <v>52</v>
      </c>
      <c r="H35" s="13">
        <f t="shared" si="4"/>
        <v>156</v>
      </c>
      <c r="I35" s="12">
        <f t="shared" si="7"/>
        <v>10</v>
      </c>
      <c r="J35" s="16" t="s">
        <v>118</v>
      </c>
      <c r="K35" s="16" t="s">
        <v>32</v>
      </c>
      <c r="L35" s="17"/>
      <c r="M35" s="17"/>
      <c r="N35" s="18">
        <v>104</v>
      </c>
      <c r="O35" s="11">
        <v>56</v>
      </c>
      <c r="P35" s="13">
        <f t="shared" si="5"/>
        <v>160</v>
      </c>
    </row>
    <row r="36" spans="1:16" ht="13.5" customHeight="1" x14ac:dyDescent="0.25">
      <c r="A36" s="12">
        <f t="shared" si="6"/>
        <v>11</v>
      </c>
      <c r="B36" s="16" t="s">
        <v>92</v>
      </c>
      <c r="C36" s="16" t="s">
        <v>93</v>
      </c>
      <c r="D36" s="17"/>
      <c r="E36" s="17"/>
      <c r="F36" s="18">
        <v>104</v>
      </c>
      <c r="G36" s="11">
        <v>54</v>
      </c>
      <c r="H36" s="13">
        <f t="shared" si="4"/>
        <v>158</v>
      </c>
      <c r="I36" s="12">
        <f t="shared" si="7"/>
        <v>12</v>
      </c>
      <c r="J36" s="16" t="s">
        <v>19</v>
      </c>
      <c r="K36" s="16" t="s">
        <v>20</v>
      </c>
      <c r="L36" s="17"/>
      <c r="M36" s="16" t="s">
        <v>119</v>
      </c>
      <c r="N36" s="18">
        <v>104</v>
      </c>
      <c r="O36" s="14"/>
      <c r="P36" s="13">
        <f t="shared" si="5"/>
        <v>104</v>
      </c>
    </row>
    <row r="37" spans="1:16" ht="13.5" customHeight="1" x14ac:dyDescent="0.25">
      <c r="A37" s="24" t="s">
        <v>120</v>
      </c>
      <c r="B37" s="25"/>
      <c r="C37" s="26" t="s">
        <v>121</v>
      </c>
      <c r="D37" s="25"/>
      <c r="E37" s="25"/>
      <c r="F37" s="25"/>
      <c r="G37" s="25"/>
      <c r="H37" s="25"/>
      <c r="I37" s="19"/>
      <c r="J37" s="19"/>
      <c r="K37" s="19"/>
      <c r="L37" s="19"/>
      <c r="M37" s="19"/>
      <c r="N37" s="19"/>
      <c r="O37" s="19"/>
      <c r="P37" s="20"/>
    </row>
    <row r="38" spans="1:16" ht="13.5" customHeight="1" x14ac:dyDescent="0.25">
      <c r="A38" s="24" t="s">
        <v>122</v>
      </c>
      <c r="B38" s="25"/>
      <c r="C38" s="26" t="s">
        <v>123</v>
      </c>
      <c r="D38" s="25"/>
      <c r="E38" s="25"/>
      <c r="F38" s="25"/>
      <c r="G38" s="25"/>
      <c r="H38" s="25"/>
      <c r="I38" s="19"/>
      <c r="J38" s="19"/>
      <c r="K38" s="19"/>
      <c r="L38" s="19"/>
      <c r="M38" s="19"/>
      <c r="N38" s="19"/>
      <c r="O38" s="19"/>
      <c r="P38" s="20"/>
    </row>
    <row r="39" spans="1:16" ht="13.5" customHeight="1" x14ac:dyDescent="0.25">
      <c r="A39" s="24" t="s">
        <v>124</v>
      </c>
      <c r="B39" s="25"/>
      <c r="C39" s="26" t="s">
        <v>125</v>
      </c>
      <c r="D39" s="25"/>
      <c r="E39" s="25"/>
      <c r="F39" s="25"/>
      <c r="G39" s="25"/>
      <c r="H39" s="25"/>
      <c r="I39" s="19"/>
      <c r="J39" s="19"/>
      <c r="K39" s="19"/>
      <c r="L39" s="19"/>
      <c r="M39" s="19"/>
      <c r="N39" s="19"/>
      <c r="O39" s="19"/>
      <c r="P39" s="20"/>
    </row>
    <row r="40" spans="1:16" ht="16.5" customHeight="1" x14ac:dyDescent="0.3">
      <c r="A40" s="27" t="s">
        <v>126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</row>
  </sheetData>
  <mergeCells count="12">
    <mergeCell ref="A39:B39"/>
    <mergeCell ref="C39:H39"/>
    <mergeCell ref="A40:P40"/>
    <mergeCell ref="A1:P1"/>
    <mergeCell ref="A2:P2"/>
    <mergeCell ref="A5:P5"/>
    <mergeCell ref="C37:H37"/>
    <mergeCell ref="A3:P3"/>
    <mergeCell ref="A4:P4"/>
    <mergeCell ref="A38:B38"/>
    <mergeCell ref="A37:B37"/>
    <mergeCell ref="C38:H3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ColWidth="14.44140625" defaultRowHeight="12.75" customHeight="1" x14ac:dyDescent="0.25"/>
  <cols>
    <col min="1" max="1" width="3.109375" customWidth="1"/>
    <col min="2" max="2" width="20.44140625" customWidth="1"/>
    <col min="3" max="3" width="12.44140625" customWidth="1"/>
    <col min="4" max="5" width="6.88671875" customWidth="1"/>
    <col min="6" max="6" width="3.109375" customWidth="1"/>
    <col min="7" max="7" width="20.44140625" customWidth="1"/>
    <col min="8" max="8" width="11.44140625" customWidth="1"/>
    <col min="9" max="10" width="6.88671875" customWidth="1"/>
  </cols>
  <sheetData>
    <row r="1" spans="1:10" ht="16.5" customHeight="1" x14ac:dyDescent="0.3">
      <c r="A1" s="32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6.5" customHeight="1" x14ac:dyDescent="0.3">
      <c r="A2" s="33" t="s">
        <v>2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16.5" customHeight="1" x14ac:dyDescent="0.3">
      <c r="A3" s="33" t="s">
        <v>5</v>
      </c>
      <c r="B3" s="22"/>
      <c r="C3" s="22"/>
      <c r="D3" s="22"/>
      <c r="E3" s="22"/>
      <c r="F3" s="22"/>
      <c r="G3" s="22"/>
      <c r="H3" s="22"/>
      <c r="I3" s="22"/>
      <c r="J3" s="22"/>
    </row>
    <row r="4" spans="1:10" ht="16.5" customHeight="1" x14ac:dyDescent="0.3">
      <c r="A4" s="34" t="s">
        <v>6</v>
      </c>
      <c r="B4" s="31"/>
      <c r="C4" s="31"/>
      <c r="D4" s="31"/>
      <c r="E4" s="31"/>
      <c r="F4" s="31"/>
      <c r="G4" s="31"/>
      <c r="H4" s="31"/>
      <c r="I4" s="31"/>
      <c r="J4" s="31"/>
    </row>
    <row r="5" spans="1:10" ht="14.25" customHeight="1" x14ac:dyDescent="0.25">
      <c r="A5" s="1"/>
      <c r="B5" s="2" t="s">
        <v>7</v>
      </c>
      <c r="C5" s="3" t="s">
        <v>8</v>
      </c>
      <c r="D5" s="4" t="s">
        <v>9</v>
      </c>
      <c r="E5" s="3" t="s">
        <v>10</v>
      </c>
      <c r="F5" s="1"/>
      <c r="G5" s="2" t="s">
        <v>7</v>
      </c>
      <c r="H5" s="3" t="s">
        <v>8</v>
      </c>
      <c r="I5" s="4" t="s">
        <v>9</v>
      </c>
      <c r="J5" s="5" t="s">
        <v>10</v>
      </c>
    </row>
    <row r="6" spans="1:10" ht="13.5" customHeight="1" x14ac:dyDescent="0.25">
      <c r="A6" s="3">
        <v>1</v>
      </c>
      <c r="B6" s="7" t="s">
        <v>11</v>
      </c>
      <c r="C6" s="7" t="s">
        <v>12</v>
      </c>
      <c r="D6" s="9"/>
      <c r="E6" s="10"/>
      <c r="F6" s="12">
        <f>2</f>
        <v>2</v>
      </c>
      <c r="G6" s="7" t="s">
        <v>15</v>
      </c>
      <c r="H6" s="7" t="s">
        <v>16</v>
      </c>
      <c r="I6" s="9"/>
      <c r="J6" s="10"/>
    </row>
    <row r="7" spans="1:10" ht="13.5" customHeight="1" x14ac:dyDescent="0.25">
      <c r="A7" s="12">
        <f t="shared" ref="A7:A28" si="0">A6+2</f>
        <v>3</v>
      </c>
      <c r="B7" s="7" t="s">
        <v>17</v>
      </c>
      <c r="C7" s="7" t="s">
        <v>18</v>
      </c>
      <c r="D7" s="9"/>
      <c r="E7" s="10"/>
      <c r="F7" s="12">
        <f t="shared" ref="F7:F28" si="1">F6+2</f>
        <v>4</v>
      </c>
      <c r="G7" s="7" t="s">
        <v>19</v>
      </c>
      <c r="H7" s="7" t="s">
        <v>20</v>
      </c>
      <c r="I7" s="9"/>
      <c r="J7" s="10"/>
    </row>
    <row r="8" spans="1:10" ht="13.5" customHeight="1" x14ac:dyDescent="0.25">
      <c r="A8" s="12">
        <f t="shared" si="0"/>
        <v>5</v>
      </c>
      <c r="B8" s="7" t="s">
        <v>21</v>
      </c>
      <c r="C8" s="7" t="s">
        <v>16</v>
      </c>
      <c r="D8" s="9"/>
      <c r="E8" s="10"/>
      <c r="F8" s="12">
        <f t="shared" si="1"/>
        <v>6</v>
      </c>
      <c r="G8" s="7" t="s">
        <v>22</v>
      </c>
      <c r="H8" s="7" t="s">
        <v>23</v>
      </c>
      <c r="I8" s="9"/>
      <c r="J8" s="10"/>
    </row>
    <row r="9" spans="1:10" ht="13.5" customHeight="1" x14ac:dyDescent="0.25">
      <c r="A9" s="12">
        <f t="shared" si="0"/>
        <v>7</v>
      </c>
      <c r="B9" s="7" t="s">
        <v>24</v>
      </c>
      <c r="C9" s="7" t="s">
        <v>26</v>
      </c>
      <c r="D9" s="9"/>
      <c r="E9" s="10"/>
      <c r="F9" s="12">
        <f t="shared" si="1"/>
        <v>8</v>
      </c>
      <c r="G9" s="7" t="s">
        <v>27</v>
      </c>
      <c r="H9" s="7" t="s">
        <v>20</v>
      </c>
      <c r="I9" s="9"/>
      <c r="J9" s="10"/>
    </row>
    <row r="10" spans="1:10" ht="13.5" customHeight="1" x14ac:dyDescent="0.25">
      <c r="A10" s="12">
        <f t="shared" si="0"/>
        <v>9</v>
      </c>
      <c r="B10" s="7" t="s">
        <v>28</v>
      </c>
      <c r="C10" s="7" t="s">
        <v>29</v>
      </c>
      <c r="D10" s="9"/>
      <c r="E10" s="10"/>
      <c r="F10" s="12">
        <f t="shared" si="1"/>
        <v>10</v>
      </c>
      <c r="G10" s="7" t="s">
        <v>30</v>
      </c>
      <c r="H10" s="7" t="s">
        <v>18</v>
      </c>
      <c r="I10" s="9"/>
      <c r="J10" s="10"/>
    </row>
    <row r="11" spans="1:10" ht="13.5" customHeight="1" x14ac:dyDescent="0.25">
      <c r="A11" s="12">
        <f t="shared" si="0"/>
        <v>11</v>
      </c>
      <c r="B11" s="7" t="s">
        <v>31</v>
      </c>
      <c r="C11" s="7" t="s">
        <v>32</v>
      </c>
      <c r="D11" s="9"/>
      <c r="E11" s="10"/>
      <c r="F11" s="12">
        <f t="shared" si="1"/>
        <v>12</v>
      </c>
      <c r="G11" s="7" t="s">
        <v>33</v>
      </c>
      <c r="H11" s="7" t="s">
        <v>34</v>
      </c>
      <c r="I11" s="9"/>
      <c r="J11" s="10"/>
    </row>
    <row r="12" spans="1:10" ht="13.5" customHeight="1" x14ac:dyDescent="0.25">
      <c r="A12" s="12">
        <f t="shared" si="0"/>
        <v>13</v>
      </c>
      <c r="B12" s="7" t="s">
        <v>35</v>
      </c>
      <c r="C12" s="7" t="s">
        <v>36</v>
      </c>
      <c r="D12" s="9"/>
      <c r="E12" s="10"/>
      <c r="F12" s="12">
        <f t="shared" si="1"/>
        <v>14</v>
      </c>
      <c r="G12" s="7" t="s">
        <v>37</v>
      </c>
      <c r="H12" s="7" t="s">
        <v>38</v>
      </c>
      <c r="I12" s="9"/>
      <c r="J12" s="10"/>
    </row>
    <row r="13" spans="1:10" ht="13.5" customHeight="1" x14ac:dyDescent="0.25">
      <c r="A13" s="12">
        <f t="shared" si="0"/>
        <v>15</v>
      </c>
      <c r="B13" s="7" t="s">
        <v>39</v>
      </c>
      <c r="C13" s="7" t="s">
        <v>32</v>
      </c>
      <c r="D13" s="9"/>
      <c r="E13" s="10"/>
      <c r="F13" s="12">
        <f t="shared" si="1"/>
        <v>16</v>
      </c>
      <c r="G13" s="7" t="s">
        <v>41</v>
      </c>
      <c r="H13" s="7" t="s">
        <v>42</v>
      </c>
      <c r="I13" s="9"/>
      <c r="J13" s="10"/>
    </row>
    <row r="14" spans="1:10" ht="13.5" customHeight="1" x14ac:dyDescent="0.25">
      <c r="A14" s="12">
        <f t="shared" si="0"/>
        <v>17</v>
      </c>
      <c r="B14" s="7" t="s">
        <v>43</v>
      </c>
      <c r="C14" s="7" t="s">
        <v>44</v>
      </c>
      <c r="D14" s="9"/>
      <c r="E14" s="10"/>
      <c r="F14" s="12">
        <f t="shared" si="1"/>
        <v>18</v>
      </c>
      <c r="G14" s="7" t="s">
        <v>45</v>
      </c>
      <c r="H14" s="7" t="s">
        <v>46</v>
      </c>
      <c r="I14" s="9"/>
      <c r="J14" s="10"/>
    </row>
    <row r="15" spans="1:10" ht="13.5" customHeight="1" x14ac:dyDescent="0.25">
      <c r="A15" s="12">
        <f t="shared" si="0"/>
        <v>19</v>
      </c>
      <c r="B15" s="7" t="s">
        <v>47</v>
      </c>
      <c r="C15" s="7" t="s">
        <v>48</v>
      </c>
      <c r="D15" s="9"/>
      <c r="E15" s="10"/>
      <c r="F15" s="12">
        <f t="shared" si="1"/>
        <v>20</v>
      </c>
      <c r="G15" s="7" t="s">
        <v>49</v>
      </c>
      <c r="H15" s="7" t="s">
        <v>23</v>
      </c>
      <c r="I15" s="9"/>
      <c r="J15" s="10"/>
    </row>
    <row r="16" spans="1:10" ht="13.5" customHeight="1" x14ac:dyDescent="0.25">
      <c r="A16" s="12">
        <f t="shared" si="0"/>
        <v>21</v>
      </c>
      <c r="B16" s="7" t="s">
        <v>51</v>
      </c>
      <c r="C16" s="7" t="s">
        <v>26</v>
      </c>
      <c r="D16" s="9"/>
      <c r="E16" s="10"/>
      <c r="F16" s="12">
        <f t="shared" si="1"/>
        <v>22</v>
      </c>
      <c r="G16" s="7" t="s">
        <v>52</v>
      </c>
      <c r="H16" s="7" t="s">
        <v>53</v>
      </c>
      <c r="I16" s="9"/>
      <c r="J16" s="10"/>
    </row>
    <row r="17" spans="1:10" ht="13.5" customHeight="1" x14ac:dyDescent="0.25">
      <c r="A17" s="12">
        <f t="shared" si="0"/>
        <v>23</v>
      </c>
      <c r="B17" s="7" t="s">
        <v>54</v>
      </c>
      <c r="C17" s="7" t="s">
        <v>55</v>
      </c>
      <c r="D17" s="9"/>
      <c r="E17" s="10"/>
      <c r="F17" s="12">
        <f t="shared" si="1"/>
        <v>24</v>
      </c>
      <c r="G17" s="7" t="s">
        <v>56</v>
      </c>
      <c r="H17" s="7" t="s">
        <v>58</v>
      </c>
      <c r="I17" s="9"/>
      <c r="J17" s="10"/>
    </row>
    <row r="18" spans="1:10" ht="13.5" customHeight="1" x14ac:dyDescent="0.25">
      <c r="A18" s="12">
        <f t="shared" si="0"/>
        <v>25</v>
      </c>
      <c r="B18" s="7" t="s">
        <v>59</v>
      </c>
      <c r="C18" s="7" t="s">
        <v>60</v>
      </c>
      <c r="D18" s="9"/>
      <c r="E18" s="10"/>
      <c r="F18" s="12">
        <f t="shared" si="1"/>
        <v>26</v>
      </c>
      <c r="G18" s="7" t="s">
        <v>61</v>
      </c>
      <c r="H18" s="7" t="s">
        <v>62</v>
      </c>
      <c r="I18" s="9"/>
      <c r="J18" s="10"/>
    </row>
    <row r="19" spans="1:10" ht="13.5" customHeight="1" x14ac:dyDescent="0.25">
      <c r="A19" s="12">
        <f t="shared" si="0"/>
        <v>27</v>
      </c>
      <c r="B19" s="7" t="s">
        <v>63</v>
      </c>
      <c r="C19" s="7" t="s">
        <v>64</v>
      </c>
      <c r="D19" s="9"/>
      <c r="E19" s="10"/>
      <c r="F19" s="12">
        <f t="shared" si="1"/>
        <v>28</v>
      </c>
      <c r="G19" s="7" t="s">
        <v>65</v>
      </c>
      <c r="H19" s="7" t="s">
        <v>34</v>
      </c>
      <c r="I19" s="9"/>
      <c r="J19" s="10"/>
    </row>
    <row r="20" spans="1:10" ht="13.5" customHeight="1" x14ac:dyDescent="0.25">
      <c r="A20" s="12">
        <f t="shared" si="0"/>
        <v>29</v>
      </c>
      <c r="B20" s="7" t="s">
        <v>66</v>
      </c>
      <c r="C20" s="7" t="s">
        <v>67</v>
      </c>
      <c r="D20" s="9"/>
      <c r="E20" s="10"/>
      <c r="F20" s="12">
        <f t="shared" si="1"/>
        <v>30</v>
      </c>
      <c r="G20" s="7" t="s">
        <v>69</v>
      </c>
      <c r="H20" s="7" t="s">
        <v>70</v>
      </c>
      <c r="I20" s="9"/>
      <c r="J20" s="10"/>
    </row>
    <row r="21" spans="1:10" ht="13.5" customHeight="1" x14ac:dyDescent="0.25">
      <c r="A21" s="12">
        <f t="shared" si="0"/>
        <v>31</v>
      </c>
      <c r="B21" s="7" t="s">
        <v>71</v>
      </c>
      <c r="C21" s="7" t="s">
        <v>72</v>
      </c>
      <c r="D21" s="9"/>
      <c r="E21" s="10"/>
      <c r="F21" s="12">
        <f t="shared" si="1"/>
        <v>32</v>
      </c>
      <c r="G21" s="7" t="s">
        <v>73</v>
      </c>
      <c r="H21" s="7" t="s">
        <v>74</v>
      </c>
      <c r="I21" s="9"/>
      <c r="J21" s="10"/>
    </row>
    <row r="22" spans="1:10" ht="13.5" customHeight="1" x14ac:dyDescent="0.25">
      <c r="A22" s="12">
        <f t="shared" si="0"/>
        <v>33</v>
      </c>
      <c r="B22" s="7" t="s">
        <v>75</v>
      </c>
      <c r="C22" s="7" t="s">
        <v>76</v>
      </c>
      <c r="D22" s="9"/>
      <c r="E22" s="10"/>
      <c r="F22" s="12">
        <f t="shared" si="1"/>
        <v>34</v>
      </c>
      <c r="G22" s="7" t="s">
        <v>78</v>
      </c>
      <c r="H22" s="7" t="s">
        <v>48</v>
      </c>
      <c r="I22" s="9"/>
      <c r="J22" s="10"/>
    </row>
    <row r="23" spans="1:10" ht="13.5" customHeight="1" x14ac:dyDescent="0.25">
      <c r="A23" s="12">
        <f t="shared" si="0"/>
        <v>35</v>
      </c>
      <c r="B23" s="7" t="s">
        <v>81</v>
      </c>
      <c r="C23" s="7" t="s">
        <v>74</v>
      </c>
      <c r="D23" s="9"/>
      <c r="E23" s="10"/>
      <c r="F23" s="12">
        <f t="shared" si="1"/>
        <v>36</v>
      </c>
      <c r="G23" s="7" t="s">
        <v>82</v>
      </c>
      <c r="H23" s="7" t="s">
        <v>83</v>
      </c>
      <c r="I23" s="9"/>
      <c r="J23" s="10"/>
    </row>
    <row r="24" spans="1:10" ht="13.5" customHeight="1" x14ac:dyDescent="0.25">
      <c r="A24" s="12">
        <f t="shared" si="0"/>
        <v>37</v>
      </c>
      <c r="B24" s="7" t="s">
        <v>85</v>
      </c>
      <c r="C24" s="7" t="s">
        <v>86</v>
      </c>
      <c r="D24" s="9"/>
      <c r="E24" s="10"/>
      <c r="F24" s="12">
        <f t="shared" si="1"/>
        <v>38</v>
      </c>
      <c r="G24" s="7" t="s">
        <v>87</v>
      </c>
      <c r="H24" s="7" t="s">
        <v>88</v>
      </c>
      <c r="I24" s="9"/>
      <c r="J24" s="10"/>
    </row>
    <row r="25" spans="1:10" ht="13.5" customHeight="1" x14ac:dyDescent="0.25">
      <c r="A25" s="12">
        <f t="shared" si="0"/>
        <v>39</v>
      </c>
      <c r="B25" s="7" t="s">
        <v>89</v>
      </c>
      <c r="C25" s="7" t="s">
        <v>90</v>
      </c>
      <c r="D25" s="9"/>
      <c r="E25" s="10"/>
      <c r="F25" s="12">
        <f t="shared" si="1"/>
        <v>40</v>
      </c>
      <c r="G25" s="7" t="s">
        <v>92</v>
      </c>
      <c r="H25" s="7" t="s">
        <v>93</v>
      </c>
      <c r="I25" s="9"/>
      <c r="J25" s="10"/>
    </row>
    <row r="26" spans="1:10" ht="13.5" customHeight="1" x14ac:dyDescent="0.25">
      <c r="A26" s="12">
        <f t="shared" si="0"/>
        <v>41</v>
      </c>
      <c r="B26" s="7" t="s">
        <v>94</v>
      </c>
      <c r="C26" s="7" t="s">
        <v>96</v>
      </c>
      <c r="D26" s="9"/>
      <c r="E26" s="10"/>
      <c r="F26" s="12">
        <f t="shared" si="1"/>
        <v>42</v>
      </c>
      <c r="G26" s="7" t="s">
        <v>97</v>
      </c>
      <c r="H26" s="7" t="s">
        <v>60</v>
      </c>
      <c r="I26" s="9"/>
      <c r="J26" s="10"/>
    </row>
    <row r="27" spans="1:10" ht="13.5" customHeight="1" x14ac:dyDescent="0.25">
      <c r="A27" s="12">
        <f t="shared" si="0"/>
        <v>43</v>
      </c>
      <c r="B27" s="7" t="s">
        <v>98</v>
      </c>
      <c r="C27" s="7" t="s">
        <v>18</v>
      </c>
      <c r="D27" s="9"/>
      <c r="E27" s="10"/>
      <c r="F27" s="12">
        <f t="shared" si="1"/>
        <v>44</v>
      </c>
      <c r="G27" s="7" t="s">
        <v>99</v>
      </c>
      <c r="H27" s="7" t="s">
        <v>100</v>
      </c>
      <c r="I27" s="9"/>
      <c r="J27" s="10"/>
    </row>
    <row r="28" spans="1:10" ht="13.5" customHeight="1" x14ac:dyDescent="0.25">
      <c r="A28" s="12">
        <f t="shared" si="0"/>
        <v>45</v>
      </c>
      <c r="B28" s="7" t="s">
        <v>101</v>
      </c>
      <c r="C28" s="7" t="s">
        <v>102</v>
      </c>
      <c r="D28" s="9"/>
      <c r="E28" s="10"/>
      <c r="F28" s="12">
        <f t="shared" si="1"/>
        <v>46</v>
      </c>
      <c r="G28" s="7" t="s">
        <v>103</v>
      </c>
      <c r="H28" s="7" t="s">
        <v>104</v>
      </c>
      <c r="I28" s="9"/>
      <c r="J28" s="10"/>
    </row>
  </sheetData>
  <mergeCells count="4">
    <mergeCell ref="A1:J1"/>
    <mergeCell ref="A2:J2"/>
    <mergeCell ref="A3:J3"/>
    <mergeCell ref="A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/>
  </sheetViews>
  <sheetFormatPr defaultColWidth="14.44140625" defaultRowHeight="12.75" customHeight="1" x14ac:dyDescent="0.25"/>
  <cols>
    <col min="1" max="6" width="9.33203125" customWidth="1"/>
  </cols>
  <sheetData>
    <row r="1" ht="13.5" customHeight="1" x14ac:dyDescent="0.25"/>
    <row r="2" ht="13.5" customHeight="1" x14ac:dyDescent="0.25"/>
    <row r="3" ht="13.5" customHeight="1" x14ac:dyDescent="0.25"/>
    <row r="4" ht="13.5" customHeight="1" x14ac:dyDescent="0.25"/>
    <row r="5" ht="13.5" customHeight="1" x14ac:dyDescent="0.25"/>
    <row r="6" ht="13.5" customHeight="1" x14ac:dyDescent="0.25"/>
    <row r="7" ht="13.5" customHeight="1" x14ac:dyDescent="0.25"/>
    <row r="8" ht="13.5" customHeight="1" x14ac:dyDescent="0.25"/>
    <row r="9" ht="13.5" customHeight="1" x14ac:dyDescent="0.25"/>
    <row r="10" ht="13.5" customHeight="1" x14ac:dyDescent="0.25"/>
    <row r="11" ht="13.5" customHeight="1" x14ac:dyDescent="0.25"/>
    <row r="12" ht="13.5" customHeight="1" x14ac:dyDescent="0.25"/>
    <row r="13" ht="13.5" customHeight="1" x14ac:dyDescent="0.25"/>
    <row r="14" ht="13.5" customHeight="1" x14ac:dyDescent="0.25"/>
    <row r="15" ht="13.5" customHeight="1" x14ac:dyDescent="0.25"/>
    <row r="16" ht="13.5" customHeight="1" x14ac:dyDescent="0.25"/>
    <row r="17" ht="13.5" customHeight="1" x14ac:dyDescent="0.25"/>
    <row r="18" ht="13.5" customHeight="1" x14ac:dyDescent="0.25"/>
    <row r="19" ht="13.5" customHeight="1" x14ac:dyDescent="0.25"/>
    <row r="20" ht="13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 Sheet</vt:lpstr>
      <vt:lpstr>Updates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2016-11-08T15:23:25Z</dcterms:created>
  <dcterms:modified xsi:type="dcterms:W3CDTF">2016-11-08T15:23:25Z</dcterms:modified>
</cp:coreProperties>
</file>