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1 Web Scoresheets\"/>
    </mc:Choice>
  </mc:AlternateContent>
  <bookViews>
    <workbookView xWindow="0" yWindow="0" windowWidth="23040" windowHeight="9084"/>
  </bookViews>
  <sheets>
    <sheet name="Juniors" sheetId="1" r:id="rId1"/>
    <sheet name="Leaderboard" sheetId="2" r:id="rId2"/>
  </sheets>
  <calcPr calcId="171027"/>
</workbook>
</file>

<file path=xl/calcChain.xml><?xml version="1.0" encoding="utf-8"?>
<calcChain xmlns="http://schemas.openxmlformats.org/spreadsheetml/2006/main">
  <c r="H16" i="2" l="1"/>
  <c r="F7" i="2"/>
  <c r="F8" i="2" s="1"/>
  <c r="F9" i="2" s="1"/>
  <c r="F10" i="2" s="1"/>
  <c r="F11" i="2" s="1"/>
  <c r="F12" i="2" s="1"/>
  <c r="F13" i="2" s="1"/>
  <c r="F14" i="2" s="1"/>
  <c r="F15" i="2" s="1"/>
  <c r="F16" i="2" s="1"/>
  <c r="H26" i="1"/>
  <c r="H7" i="2" s="1"/>
  <c r="F26" i="1"/>
  <c r="H8" i="2" s="1"/>
  <c r="D26" i="1"/>
  <c r="H11" i="2" s="1"/>
  <c r="B26" i="1"/>
  <c r="H14" i="2" s="1"/>
  <c r="J15" i="1"/>
  <c r="H12" i="2" s="1"/>
  <c r="H15" i="1"/>
  <c r="H9" i="2" s="1"/>
  <c r="F15" i="1"/>
  <c r="H10" i="2" s="1"/>
  <c r="D15" i="1"/>
  <c r="H15" i="2" s="1"/>
  <c r="B15" i="1"/>
  <c r="H13" i="2" s="1"/>
</calcChain>
</file>

<file path=xl/sharedStrings.xml><?xml version="1.0" encoding="utf-8"?>
<sst xmlns="http://schemas.openxmlformats.org/spreadsheetml/2006/main" count="127" uniqueCount="108">
  <si>
    <t>PITCH and PUTT UNION of IRELAND</t>
  </si>
  <si>
    <t>NATIONAL JUNIORS INTER-COUNTY</t>
  </si>
  <si>
    <t>CHAMPIONSHIP 2009</t>
  </si>
  <si>
    <t>Sponsored by: RAVEN STAMPS</t>
  </si>
  <si>
    <t>SATURDAY, 16 AUGUST 2008 at LAKESIDE TIPPERARY</t>
  </si>
  <si>
    <t>NATIONAL UNDER 16's INTER-COUNTY</t>
  </si>
  <si>
    <t>LEADERBOARD</t>
  </si>
  <si>
    <t>CHAMPIONSHIP 2011</t>
  </si>
  <si>
    <t>SUNDAY, 21st AUGUST 2011 at DEERPARK - KERRY</t>
  </si>
  <si>
    <t>CORK</t>
  </si>
  <si>
    <t>LIMERICK</t>
  </si>
  <si>
    <t>MEATH</t>
  </si>
  <si>
    <t>DUBLIN</t>
  </si>
  <si>
    <t>KERRY</t>
  </si>
  <si>
    <t>WESTMEATH</t>
  </si>
  <si>
    <t>TIPPERARY</t>
  </si>
  <si>
    <t>LOUTH</t>
  </si>
  <si>
    <t>M. Farrell &amp; C. Kenny</t>
  </si>
  <si>
    <t>OFFALY</t>
  </si>
  <si>
    <t>S. Cotter &amp; L. Heeney</t>
  </si>
  <si>
    <t>C. Gorey &amp; S. Lenihan</t>
  </si>
  <si>
    <t>T. Greene &amp; B. McMahan</t>
  </si>
  <si>
    <t>E. Brophy &amp; L. Quinlan</t>
  </si>
  <si>
    <t>S. O'Connell &amp; D. O'Callaghan</t>
  </si>
  <si>
    <t>D.Fox &amp; D. Heeney</t>
  </si>
  <si>
    <t>B. Hendrick &amp; S. Gallagher</t>
  </si>
  <si>
    <t>N. Corcoran &amp; S. Nxumalo</t>
  </si>
  <si>
    <t>D. Maloney &amp; B. Roche</t>
  </si>
  <si>
    <t>J. Hourigan &amp; C. Culhane</t>
  </si>
  <si>
    <t>P. Reilly &amp; S. Sheridan</t>
  </si>
  <si>
    <t>F. O'Connor &amp; A. Daly</t>
  </si>
  <si>
    <t>L. Metcalfe &amp; S. MsDermott</t>
  </si>
  <si>
    <t>D. Loughnane &amp; E. Quinlan</t>
  </si>
  <si>
    <t>Stephen O'Connell</t>
  </si>
  <si>
    <t>WEXFORD</t>
  </si>
  <si>
    <t>Peter Reilly</t>
  </si>
  <si>
    <t>Conor Gorey</t>
  </si>
  <si>
    <t>Niall Corcoran</t>
  </si>
  <si>
    <t>Dylan Moloney</t>
  </si>
  <si>
    <t>Darragh O'Callaghan</t>
  </si>
  <si>
    <t>Darren Heeney</t>
  </si>
  <si>
    <t>Fintan O'Connor</t>
  </si>
  <si>
    <t>James Greene</t>
  </si>
  <si>
    <t>Dylan Loughnane</t>
  </si>
  <si>
    <t>Michael Farrell</t>
  </si>
  <si>
    <t>Luke Heeney</t>
  </si>
  <si>
    <t>Barry Hendrick</t>
  </si>
  <si>
    <t>Liam Metcalfe</t>
  </si>
  <si>
    <t>Eoin Brophy</t>
  </si>
  <si>
    <t>Christopher Kenny</t>
  </si>
  <si>
    <t>Darren Fox</t>
  </si>
  <si>
    <t>Sean Gallagher</t>
  </si>
  <si>
    <t>Siya Nxumalo</t>
  </si>
  <si>
    <t>Luke Quinlan</t>
  </si>
  <si>
    <t>James Hourigan</t>
  </si>
  <si>
    <t>Donovan Sheridan</t>
  </si>
  <si>
    <t>Simon Lenihan</t>
  </si>
  <si>
    <t>Brendan McMahon</t>
  </si>
  <si>
    <t>Brian Roche</t>
  </si>
  <si>
    <t>Coln Culhane</t>
  </si>
  <si>
    <t>Stephen Cotter</t>
  </si>
  <si>
    <t>Aaron Daly</t>
  </si>
  <si>
    <t>Shane McDermott</t>
  </si>
  <si>
    <t>Eric Quinlan</t>
  </si>
  <si>
    <t>Team Total:</t>
  </si>
  <si>
    <t>© Copyright Pitch &amp; Putt Union of Ireland</t>
  </si>
  <si>
    <t>WINNERS</t>
  </si>
  <si>
    <t>D. Newman &amp; A. Galvin</t>
  </si>
  <si>
    <t>B. Lawlor &amp; M. Molloy</t>
  </si>
  <si>
    <t>J. Devonshire &amp; R. Sexton</t>
  </si>
  <si>
    <t>St. J. Kelliher &amp; J. Cregan</t>
  </si>
  <si>
    <t>Dublin</t>
  </si>
  <si>
    <t>P. Fox &amp; J. Fleming</t>
  </si>
  <si>
    <t>R. Molloy &amp; A. McDonagh</t>
  </si>
  <si>
    <t>D. O'Regan &amp; E. Walsh</t>
  </si>
  <si>
    <t>J. O'Brien &amp; J. Brosnan</t>
  </si>
  <si>
    <t>RUNNERS UP</t>
  </si>
  <si>
    <t>M. Newman &amp; C. Monaghan</t>
  </si>
  <si>
    <t>R. Connor &amp; S. Redmond</t>
  </si>
  <si>
    <t>W. Galvin &amp; J. Howard</t>
  </si>
  <si>
    <t>J. O'Sullivan &amp; C. McCarthy</t>
  </si>
  <si>
    <t>Kerry</t>
  </si>
  <si>
    <t>David Newman</t>
  </si>
  <si>
    <t>Brendan Lawlor</t>
  </si>
  <si>
    <t>James Devonshire</t>
  </si>
  <si>
    <t>Jason Brosnan</t>
  </si>
  <si>
    <t>THIRD</t>
  </si>
  <si>
    <t>Peter Fox</t>
  </si>
  <si>
    <t>Shane Redmond</t>
  </si>
  <si>
    <t>Wayne Galvin</t>
  </si>
  <si>
    <t>Jason O'Sullivan</t>
  </si>
  <si>
    <t>Cork</t>
  </si>
  <si>
    <t>Mark Newman</t>
  </si>
  <si>
    <t>Ronan Molloy</t>
  </si>
  <si>
    <t>Edward Walsh</t>
  </si>
  <si>
    <t>Jason O'Brien</t>
  </si>
  <si>
    <t>Josh Flemming</t>
  </si>
  <si>
    <t>Mark Molloy</t>
  </si>
  <si>
    <t>Jack Howard</t>
  </si>
  <si>
    <t>Jason Cregan</t>
  </si>
  <si>
    <t>Conor Monaghan</t>
  </si>
  <si>
    <t>Aaron McDonagh</t>
  </si>
  <si>
    <t>Daniel O'Regan</t>
  </si>
  <si>
    <t>Conor McCarthy</t>
  </si>
  <si>
    <t>Amy Galvin</t>
  </si>
  <si>
    <t>Ryan Connor</t>
  </si>
  <si>
    <t>Ryan Sexton</t>
  </si>
  <si>
    <t>St John Kelliher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</si>
</sst>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0"/>
      <color rgb="FF000000"/>
      <name val="Arial"/>
    </font>
    <font>
      <b/>
      <sz val="22"/>
      <color rgb="FF0000FF"/>
      <name val="Arial"/>
    </font>
    <font>
      <b/>
      <sz val="18"/>
      <color rgb="FF0000FF"/>
      <name val="Arial"/>
    </font>
    <font>
      <b/>
      <sz val="26"/>
      <color rgb="FF0000FF"/>
      <name val="Arial"/>
    </font>
    <font>
      <sz val="10"/>
      <name val="Arial"/>
    </font>
    <font>
      <i/>
      <sz val="16"/>
      <color rgb="FF000000"/>
      <name val="Arial"/>
    </font>
    <font>
      <b/>
      <sz val="14"/>
      <color rgb="FF0000FF"/>
      <name val="Arial"/>
    </font>
    <font>
      <b/>
      <sz val="16"/>
      <color rgb="FF000000"/>
      <name val="Arial"/>
    </font>
    <font>
      <sz val="16"/>
      <color rgb="FF000000"/>
      <name val="Arial"/>
    </font>
    <font>
      <b/>
      <sz val="18"/>
      <color rgb="FF000000"/>
      <name val="Arial"/>
    </font>
    <font>
      <b/>
      <sz val="18"/>
      <color rgb="FFFFFFFF"/>
      <name val="Arial"/>
    </font>
    <font>
      <b/>
      <sz val="14"/>
      <color rgb="FFFFFFFF"/>
      <name val="Arial"/>
    </font>
    <font>
      <b/>
      <sz val="14"/>
      <color rgb="FF000000"/>
      <name val="Arial"/>
    </font>
    <font>
      <b/>
      <sz val="14"/>
      <color rgb="FFFFCC00"/>
      <name val="Arial"/>
    </font>
    <font>
      <b/>
      <sz val="18"/>
      <color rgb="FF00CCFF"/>
      <name val="Arial"/>
    </font>
    <font>
      <b/>
      <sz val="14"/>
      <color rgb="FF00CCFF"/>
      <name val="Arial"/>
    </font>
    <font>
      <b/>
      <sz val="18"/>
      <color rgb="FFFFCC00"/>
      <name val="Arial"/>
    </font>
    <font>
      <b/>
      <sz val="8"/>
      <color rgb="FF0000FF"/>
      <name val="Arial"/>
    </font>
    <font>
      <sz val="10"/>
      <color rgb="FF000000"/>
      <name val="Arial"/>
    </font>
    <font>
      <b/>
      <sz val="9"/>
      <color rgb="FF0000FF"/>
      <name val="Arial"/>
    </font>
    <font>
      <b/>
      <i/>
      <sz val="11"/>
      <color rgb="FF0000FF"/>
      <name val="Arial"/>
    </font>
    <font>
      <b/>
      <sz val="10"/>
      <color rgb="FF000000"/>
      <name val="Arial"/>
    </font>
    <font>
      <b/>
      <i/>
      <sz val="10"/>
      <color rgb="FF0070C0"/>
      <name val="Arial"/>
    </font>
    <font>
      <b/>
      <sz val="12"/>
      <color rgb="FFFFFFFF"/>
      <name val="Arial"/>
    </font>
    <font>
      <sz val="10"/>
      <color rgb="FFFFFFFF"/>
      <name val="Arial"/>
    </font>
  </fonts>
  <fills count="14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008000"/>
        <bgColor rgb="FF008000"/>
      </patternFill>
    </fill>
    <fill>
      <patternFill patternType="solid">
        <fgColor rgb="FFCCFFCC"/>
        <bgColor rgb="FFCCFFCC"/>
      </patternFill>
    </fill>
    <fill>
      <patternFill patternType="solid">
        <fgColor rgb="FF00CCFF"/>
        <bgColor rgb="FF00CCFF"/>
      </patternFill>
    </fill>
    <fill>
      <patternFill patternType="solid">
        <fgColor rgb="FF000080"/>
        <bgColor rgb="FF000080"/>
      </patternFill>
    </fill>
    <fill>
      <patternFill patternType="solid">
        <fgColor rgb="FF993300"/>
        <bgColor rgb="FF993300"/>
      </patternFill>
    </fill>
    <fill>
      <patternFill patternType="solid">
        <fgColor rgb="FF3366FF"/>
        <bgColor rgb="FF3366FF"/>
      </patternFill>
    </fill>
    <fill>
      <patternFill patternType="solid">
        <fgColor rgb="FFCCFFFF"/>
        <bgColor rgb="FFCCFFFF"/>
      </patternFill>
    </fill>
    <fill>
      <patternFill patternType="solid">
        <fgColor rgb="FF800080"/>
        <bgColor rgb="FF800080"/>
      </patternFill>
    </fill>
    <fill>
      <patternFill patternType="solid">
        <fgColor rgb="FF0000FF"/>
        <bgColor rgb="FF0000FF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8">
    <xf numFmtId="0" fontId="0" fillId="0" borderId="0" xfId="0" applyFont="1" applyAlignment="1">
      <alignment wrapText="1"/>
    </xf>
    <xf numFmtId="0" fontId="9" fillId="2" borderId="5" xfId="0" applyFont="1" applyFill="1" applyBorder="1" applyAlignment="1">
      <alignment horizontal="center"/>
    </xf>
    <xf numFmtId="0" fontId="10" fillId="4" borderId="7" xfId="0" applyFont="1" applyFill="1" applyBorder="1" applyAlignment="1">
      <alignment vertical="center"/>
    </xf>
    <xf numFmtId="0" fontId="11" fillId="5" borderId="7" xfId="0" applyFont="1" applyFill="1" applyBorder="1" applyAlignment="1">
      <alignment vertical="center"/>
    </xf>
    <xf numFmtId="0" fontId="9" fillId="6" borderId="0" xfId="0" applyFont="1" applyFill="1" applyAlignment="1"/>
    <xf numFmtId="0" fontId="12" fillId="5" borderId="8" xfId="0" applyFont="1" applyFill="1" applyBorder="1" applyAlignment="1">
      <alignment vertical="center"/>
    </xf>
    <xf numFmtId="0" fontId="13" fillId="5" borderId="7" xfId="0" applyFont="1" applyFill="1" applyBorder="1" applyAlignment="1">
      <alignment vertical="center"/>
    </xf>
    <xf numFmtId="0" fontId="13" fillId="5" borderId="9" xfId="0" applyFont="1" applyFill="1" applyBorder="1" applyAlignment="1">
      <alignment vertical="center"/>
    </xf>
    <xf numFmtId="0" fontId="14" fillId="8" borderId="7" xfId="0" applyFont="1" applyFill="1" applyBorder="1" applyAlignment="1">
      <alignment vertical="center"/>
    </xf>
    <xf numFmtId="0" fontId="15" fillId="8" borderId="9" xfId="0" applyFont="1" applyFill="1" applyBorder="1" applyAlignment="1">
      <alignment vertical="center"/>
    </xf>
    <xf numFmtId="0" fontId="15" fillId="8" borderId="8" xfId="0" applyFont="1" applyFill="1" applyBorder="1" applyAlignment="1">
      <alignment vertical="center"/>
    </xf>
    <xf numFmtId="0" fontId="16" fillId="5" borderId="7" xfId="0" applyFont="1" applyFill="1" applyBorder="1" applyAlignment="1">
      <alignment vertical="center"/>
    </xf>
    <xf numFmtId="0" fontId="11" fillId="9" borderId="7" xfId="0" applyFont="1" applyFill="1" applyBorder="1" applyAlignment="1"/>
    <xf numFmtId="0" fontId="10" fillId="5" borderId="7" xfId="0" applyFont="1" applyFill="1" applyBorder="1" applyAlignment="1">
      <alignment vertical="center"/>
    </xf>
    <xf numFmtId="0" fontId="11" fillId="9" borderId="8" xfId="0" applyFont="1" applyFill="1" applyBorder="1" applyAlignment="1"/>
    <xf numFmtId="0" fontId="13" fillId="10" borderId="7" xfId="0" applyFont="1" applyFill="1" applyBorder="1" applyAlignment="1">
      <alignment vertical="center"/>
    </xf>
    <xf numFmtId="0" fontId="13" fillId="10" borderId="8" xfId="0" applyFont="1" applyFill="1" applyBorder="1" applyAlignment="1">
      <alignment vertical="center"/>
    </xf>
    <xf numFmtId="0" fontId="17" fillId="11" borderId="10" xfId="0" applyFont="1" applyFill="1" applyBorder="1" applyAlignment="1">
      <alignment vertical="center"/>
    </xf>
    <xf numFmtId="0" fontId="18" fillId="2" borderId="10" xfId="0" applyFont="1" applyFill="1" applyBorder="1" applyAlignment="1">
      <alignment horizontal="center" vertical="center"/>
    </xf>
    <xf numFmtId="0" fontId="16" fillId="10" borderId="7" xfId="0" applyFont="1" applyFill="1" applyBorder="1" applyAlignment="1">
      <alignment vertical="center"/>
    </xf>
    <xf numFmtId="0" fontId="19" fillId="11" borderId="10" xfId="0" applyFont="1" applyFill="1" applyBorder="1" applyAlignment="1">
      <alignment vertical="center"/>
    </xf>
    <xf numFmtId="0" fontId="10" fillId="9" borderId="7" xfId="0" applyFont="1" applyFill="1" applyBorder="1" applyAlignment="1"/>
    <xf numFmtId="0" fontId="20" fillId="11" borderId="10" xfId="0" applyFont="1" applyFill="1" applyBorder="1" applyAlignment="1">
      <alignment vertical="center"/>
    </xf>
    <xf numFmtId="0" fontId="16" fillId="12" borderId="7" xfId="0" applyFont="1" applyFill="1" applyBorder="1" applyAlignment="1">
      <alignment vertical="center"/>
    </xf>
    <xf numFmtId="0" fontId="21" fillId="2" borderId="10" xfId="0" applyFont="1" applyFill="1" applyBorder="1" applyAlignment="1">
      <alignment horizontal="right" vertical="center"/>
    </xf>
    <xf numFmtId="0" fontId="8" fillId="2" borderId="0" xfId="0" applyFont="1" applyFill="1" applyAlignment="1"/>
    <xf numFmtId="0" fontId="8" fillId="2" borderId="2" xfId="0" applyFont="1" applyFill="1" applyBorder="1" applyAlignment="1"/>
    <xf numFmtId="0" fontId="22" fillId="6" borderId="10" xfId="0" applyFont="1" applyFill="1" applyBorder="1" applyAlignment="1">
      <alignment horizontal="center" vertical="center"/>
    </xf>
    <xf numFmtId="0" fontId="18" fillId="2" borderId="0" xfId="0" applyFont="1" applyFill="1" applyAlignment="1"/>
    <xf numFmtId="0" fontId="13" fillId="5" borderId="8" xfId="0" applyFont="1" applyFill="1" applyBorder="1" applyAlignment="1">
      <alignment vertical="center"/>
    </xf>
    <xf numFmtId="0" fontId="11" fillId="4" borderId="7" xfId="0" applyFont="1" applyFill="1" applyBorder="1" applyAlignment="1">
      <alignment vertical="center"/>
    </xf>
    <xf numFmtId="0" fontId="11" fillId="4" borderId="8" xfId="0" applyFont="1" applyFill="1" applyBorder="1" applyAlignment="1">
      <alignment vertical="center"/>
    </xf>
    <xf numFmtId="0" fontId="18" fillId="6" borderId="4" xfId="0" applyFont="1" applyFill="1" applyBorder="1" applyAlignment="1">
      <alignment vertical="center"/>
    </xf>
    <xf numFmtId="0" fontId="18" fillId="6" borderId="11" xfId="0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18" fillId="2" borderId="12" xfId="0" applyFont="1" applyFill="1" applyBorder="1" applyAlignment="1">
      <alignment vertical="center"/>
    </xf>
    <xf numFmtId="0" fontId="18" fillId="2" borderId="3" xfId="0" applyFont="1" applyFill="1" applyBorder="1" applyAlignment="1">
      <alignment vertical="center"/>
    </xf>
    <xf numFmtId="0" fontId="18" fillId="2" borderId="5" xfId="0" applyFont="1" applyFill="1" applyBorder="1" applyAlignment="1">
      <alignment vertical="center"/>
    </xf>
    <xf numFmtId="0" fontId="21" fillId="2" borderId="13" xfId="0" applyFont="1" applyFill="1" applyBorder="1" applyAlignment="1">
      <alignment horizontal="right" vertical="center"/>
    </xf>
    <xf numFmtId="0" fontId="18" fillId="2" borderId="4" xfId="0" applyFont="1" applyFill="1" applyBorder="1" applyAlignment="1"/>
    <xf numFmtId="0" fontId="18" fillId="2" borderId="6" xfId="0" applyFont="1" applyFill="1" applyBorder="1" applyAlignment="1"/>
    <xf numFmtId="0" fontId="18" fillId="2" borderId="11" xfId="0" applyFont="1" applyFill="1" applyBorder="1" applyAlignment="1"/>
    <xf numFmtId="0" fontId="2" fillId="2" borderId="1" xfId="0" applyFont="1" applyFill="1" applyBorder="1" applyAlignment="1">
      <alignment horizontal="center"/>
    </xf>
    <xf numFmtId="0" fontId="4" fillId="0" borderId="2" xfId="0" applyFont="1" applyBorder="1" applyAlignment="1">
      <alignment wrapText="1"/>
    </xf>
    <xf numFmtId="0" fontId="2" fillId="2" borderId="3" xfId="0" applyFont="1" applyFill="1" applyBorder="1" applyAlignment="1">
      <alignment horizontal="center"/>
    </xf>
    <xf numFmtId="0" fontId="0" fillId="0" borderId="0" xfId="0" applyFont="1" applyAlignment="1">
      <alignment wrapText="1"/>
    </xf>
    <xf numFmtId="0" fontId="6" fillId="2" borderId="4" xfId="0" applyFont="1" applyFill="1" applyBorder="1" applyAlignment="1">
      <alignment horizontal="center"/>
    </xf>
    <xf numFmtId="0" fontId="4" fillId="0" borderId="6" xfId="0" applyFont="1" applyBorder="1" applyAlignment="1">
      <alignment wrapText="1"/>
    </xf>
    <xf numFmtId="0" fontId="23" fillId="13" borderId="1" xfId="0" applyFont="1" applyFill="1" applyBorder="1" applyAlignment="1">
      <alignment horizontal="center" vertical="center"/>
    </xf>
    <xf numFmtId="0" fontId="24" fillId="13" borderId="1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/>
    </xf>
    <xf numFmtId="0" fontId="8" fillId="7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showGridLines="0" tabSelected="1" workbookViewId="0">
      <selection sqref="A1:J1"/>
    </sheetView>
  </sheetViews>
  <sheetFormatPr defaultColWidth="14.44140625" defaultRowHeight="12.75" customHeight="1" x14ac:dyDescent="0.25"/>
  <cols>
    <col min="1" max="1" width="22.6640625" customWidth="1"/>
    <col min="2" max="2" width="5.88671875" customWidth="1"/>
    <col min="3" max="3" width="22.6640625" customWidth="1"/>
    <col min="4" max="4" width="5.88671875" customWidth="1"/>
    <col min="5" max="5" width="22.6640625" customWidth="1"/>
    <col min="6" max="6" width="5.88671875" customWidth="1"/>
    <col min="7" max="7" width="22.6640625" customWidth="1"/>
    <col min="8" max="8" width="5.88671875" customWidth="1"/>
    <col min="9" max="9" width="22.6640625" customWidth="1"/>
    <col min="10" max="10" width="5.88671875" customWidth="1"/>
  </cols>
  <sheetData>
    <row r="1" spans="1:10" ht="24.75" customHeight="1" x14ac:dyDescent="0.4">
      <c r="A1" s="42" t="s">
        <v>0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24" customHeight="1" x14ac:dyDescent="0.4">
      <c r="A2" s="44" t="s">
        <v>5</v>
      </c>
      <c r="B2" s="45"/>
      <c r="C2" s="45"/>
      <c r="D2" s="45"/>
      <c r="E2" s="45"/>
      <c r="F2" s="45"/>
      <c r="G2" s="45"/>
      <c r="H2" s="45"/>
      <c r="I2" s="45"/>
      <c r="J2" s="45"/>
    </row>
    <row r="3" spans="1:10" ht="24" customHeight="1" x14ac:dyDescent="0.4">
      <c r="A3" s="44" t="s">
        <v>7</v>
      </c>
      <c r="B3" s="45"/>
      <c r="C3" s="45"/>
      <c r="D3" s="45"/>
      <c r="E3" s="45"/>
      <c r="F3" s="45"/>
      <c r="G3" s="45"/>
      <c r="H3" s="45"/>
      <c r="I3" s="45"/>
      <c r="J3" s="45"/>
    </row>
    <row r="4" spans="1:10" ht="18.75" customHeight="1" x14ac:dyDescent="0.3">
      <c r="A4" s="46" t="s">
        <v>8</v>
      </c>
      <c r="B4" s="47"/>
      <c r="C4" s="47"/>
      <c r="D4" s="47"/>
      <c r="E4" s="47"/>
      <c r="F4" s="47"/>
      <c r="G4" s="47"/>
      <c r="H4" s="47"/>
      <c r="I4" s="47"/>
      <c r="J4" s="47"/>
    </row>
    <row r="5" spans="1:10" ht="18" customHeight="1" x14ac:dyDescent="0.3">
      <c r="A5" s="3" t="s">
        <v>10</v>
      </c>
      <c r="B5" s="5"/>
      <c r="C5" s="6" t="s">
        <v>11</v>
      </c>
      <c r="D5" s="7"/>
      <c r="E5" s="9" t="s">
        <v>12</v>
      </c>
      <c r="F5" s="10"/>
      <c r="G5" s="12" t="s">
        <v>14</v>
      </c>
      <c r="H5" s="14"/>
      <c r="I5" s="15" t="s">
        <v>15</v>
      </c>
      <c r="J5" s="16"/>
    </row>
    <row r="6" spans="1:10" ht="18" customHeight="1" x14ac:dyDescent="0.25">
      <c r="A6" s="17" t="s">
        <v>17</v>
      </c>
      <c r="B6" s="18">
        <v>63</v>
      </c>
      <c r="C6" s="20" t="s">
        <v>19</v>
      </c>
      <c r="D6" s="18">
        <v>62</v>
      </c>
      <c r="E6" s="20" t="s">
        <v>20</v>
      </c>
      <c r="F6" s="18">
        <v>52</v>
      </c>
      <c r="G6" s="20" t="s">
        <v>21</v>
      </c>
      <c r="H6" s="18">
        <v>60</v>
      </c>
      <c r="I6" s="20" t="s">
        <v>22</v>
      </c>
      <c r="J6" s="18">
        <v>63</v>
      </c>
    </row>
    <row r="7" spans="1:10" ht="18" customHeight="1" x14ac:dyDescent="0.25">
      <c r="A7" s="17" t="s">
        <v>23</v>
      </c>
      <c r="B7" s="18">
        <v>67</v>
      </c>
      <c r="C7" s="20" t="s">
        <v>24</v>
      </c>
      <c r="D7" s="18">
        <v>65</v>
      </c>
      <c r="E7" s="20" t="s">
        <v>25</v>
      </c>
      <c r="F7" s="18">
        <v>53</v>
      </c>
      <c r="G7" s="20" t="s">
        <v>26</v>
      </c>
      <c r="H7" s="18">
        <v>56</v>
      </c>
      <c r="I7" s="20" t="s">
        <v>27</v>
      </c>
      <c r="J7" s="18">
        <v>65</v>
      </c>
    </row>
    <row r="8" spans="1:10" ht="18" customHeight="1" x14ac:dyDescent="0.25">
      <c r="A8" s="20" t="s">
        <v>28</v>
      </c>
      <c r="B8" s="18">
        <v>75</v>
      </c>
      <c r="C8" s="20" t="s">
        <v>29</v>
      </c>
      <c r="D8" s="18">
        <v>58</v>
      </c>
      <c r="E8" s="20" t="s">
        <v>30</v>
      </c>
      <c r="F8" s="18">
        <v>53</v>
      </c>
      <c r="G8" s="20" t="s">
        <v>31</v>
      </c>
      <c r="H8" s="18">
        <v>53</v>
      </c>
      <c r="I8" s="20" t="s">
        <v>32</v>
      </c>
      <c r="J8" s="18">
        <v>60</v>
      </c>
    </row>
    <row r="9" spans="1:10" ht="18" customHeight="1" x14ac:dyDescent="0.25">
      <c r="A9" s="22" t="s">
        <v>33</v>
      </c>
      <c r="B9" s="18">
        <v>80</v>
      </c>
      <c r="C9" s="22" t="s">
        <v>35</v>
      </c>
      <c r="D9" s="18">
        <v>51</v>
      </c>
      <c r="E9" s="22" t="s">
        <v>36</v>
      </c>
      <c r="F9" s="18">
        <v>47</v>
      </c>
      <c r="G9" s="22" t="s">
        <v>37</v>
      </c>
      <c r="H9" s="18">
        <v>56</v>
      </c>
      <c r="I9" s="22" t="s">
        <v>38</v>
      </c>
      <c r="J9" s="18">
        <v>60</v>
      </c>
    </row>
    <row r="10" spans="1:10" ht="18" customHeight="1" x14ac:dyDescent="0.25">
      <c r="A10" s="22" t="s">
        <v>39</v>
      </c>
      <c r="B10" s="18">
        <v>54</v>
      </c>
      <c r="C10" s="22" t="s">
        <v>40</v>
      </c>
      <c r="D10" s="18">
        <v>54</v>
      </c>
      <c r="E10" s="22" t="s">
        <v>41</v>
      </c>
      <c r="F10" s="18">
        <v>49</v>
      </c>
      <c r="G10" s="22" t="s">
        <v>42</v>
      </c>
      <c r="H10" s="18">
        <v>63</v>
      </c>
      <c r="I10" s="22" t="s">
        <v>43</v>
      </c>
      <c r="J10" s="18">
        <v>58</v>
      </c>
    </row>
    <row r="11" spans="1:10" ht="18" customHeight="1" x14ac:dyDescent="0.25">
      <c r="A11" s="22" t="s">
        <v>44</v>
      </c>
      <c r="B11" s="18">
        <v>57</v>
      </c>
      <c r="C11" s="22" t="s">
        <v>45</v>
      </c>
      <c r="D11" s="18">
        <v>57</v>
      </c>
      <c r="E11" s="22" t="s">
        <v>46</v>
      </c>
      <c r="F11" s="18">
        <v>54</v>
      </c>
      <c r="G11" s="22" t="s">
        <v>47</v>
      </c>
      <c r="H11" s="18">
        <v>62</v>
      </c>
      <c r="I11" s="22" t="s">
        <v>48</v>
      </c>
      <c r="J11" s="18">
        <v>54</v>
      </c>
    </row>
    <row r="12" spans="1:10" ht="18" customHeight="1" x14ac:dyDescent="0.25">
      <c r="A12" s="22" t="s">
        <v>49</v>
      </c>
      <c r="B12" s="18">
        <v>67</v>
      </c>
      <c r="C12" s="22" t="s">
        <v>50</v>
      </c>
      <c r="D12" s="18">
        <v>54</v>
      </c>
      <c r="E12" s="22" t="s">
        <v>51</v>
      </c>
      <c r="F12" s="18">
        <v>54</v>
      </c>
      <c r="G12" s="22" t="s">
        <v>52</v>
      </c>
      <c r="H12" s="18">
        <v>57</v>
      </c>
      <c r="I12" s="22" t="s">
        <v>53</v>
      </c>
      <c r="J12" s="18">
        <v>59</v>
      </c>
    </row>
    <row r="13" spans="1:10" ht="18" customHeight="1" x14ac:dyDescent="0.25">
      <c r="A13" s="22" t="s">
        <v>54</v>
      </c>
      <c r="B13" s="18">
        <v>78</v>
      </c>
      <c r="C13" s="22" t="s">
        <v>55</v>
      </c>
      <c r="D13" s="18">
        <v>64</v>
      </c>
      <c r="E13" s="22" t="s">
        <v>56</v>
      </c>
      <c r="F13" s="18">
        <v>51</v>
      </c>
      <c r="G13" s="22" t="s">
        <v>57</v>
      </c>
      <c r="H13" s="18">
        <v>54</v>
      </c>
      <c r="I13" s="22" t="s">
        <v>58</v>
      </c>
      <c r="J13" s="18">
        <v>63</v>
      </c>
    </row>
    <row r="14" spans="1:10" ht="18" customHeight="1" x14ac:dyDescent="0.25">
      <c r="A14" s="22" t="s">
        <v>59</v>
      </c>
      <c r="B14" s="18">
        <v>62</v>
      </c>
      <c r="C14" s="22" t="s">
        <v>60</v>
      </c>
      <c r="D14" s="18">
        <v>55</v>
      </c>
      <c r="E14" s="22" t="s">
        <v>61</v>
      </c>
      <c r="F14" s="18">
        <v>52</v>
      </c>
      <c r="G14" s="22" t="s">
        <v>62</v>
      </c>
      <c r="H14" s="18">
        <v>61</v>
      </c>
      <c r="I14" s="22" t="s">
        <v>63</v>
      </c>
      <c r="J14" s="18">
        <v>55</v>
      </c>
    </row>
    <row r="15" spans="1:10" ht="18" customHeight="1" x14ac:dyDescent="0.25">
      <c r="A15" s="24" t="s">
        <v>64</v>
      </c>
      <c r="B15" s="27">
        <f>SUM(B6:B14)-MAX(B9:B14)</f>
        <v>523</v>
      </c>
      <c r="C15" s="24" t="s">
        <v>64</v>
      </c>
      <c r="D15" s="27">
        <f>SUM(D6:D14)-MAX(D9:D14)</f>
        <v>456</v>
      </c>
      <c r="E15" s="24" t="s">
        <v>64</v>
      </c>
      <c r="F15" s="27">
        <f>SUM(F6:F14)-MAX(F9:F14)</f>
        <v>411</v>
      </c>
      <c r="G15" s="24" t="s">
        <v>64</v>
      </c>
      <c r="H15" s="27">
        <f>SUM(H6:H14)-MAX(H9:H14)</f>
        <v>459</v>
      </c>
      <c r="I15" s="24" t="s">
        <v>64</v>
      </c>
      <c r="J15" s="27">
        <f>SUM(J6:J14)-MAX(J9:J14)</f>
        <v>474</v>
      </c>
    </row>
    <row r="16" spans="1:10" ht="18" customHeight="1" x14ac:dyDescent="0.25">
      <c r="A16" s="6" t="s">
        <v>18</v>
      </c>
      <c r="B16" s="29"/>
      <c r="C16" s="30" t="s">
        <v>16</v>
      </c>
      <c r="D16" s="31"/>
      <c r="E16" s="30" t="s">
        <v>9</v>
      </c>
      <c r="F16" s="31"/>
      <c r="G16" s="6" t="s">
        <v>13</v>
      </c>
      <c r="H16" s="29"/>
      <c r="I16" s="48" t="s">
        <v>66</v>
      </c>
      <c r="J16" s="43"/>
    </row>
    <row r="17" spans="1:10" ht="18" customHeight="1" x14ac:dyDescent="0.25">
      <c r="A17" s="20" t="s">
        <v>67</v>
      </c>
      <c r="B17" s="18">
        <v>56</v>
      </c>
      <c r="C17" s="17" t="s">
        <v>68</v>
      </c>
      <c r="D17" s="18">
        <v>56</v>
      </c>
      <c r="E17" s="20" t="s">
        <v>69</v>
      </c>
      <c r="F17" s="18">
        <v>58</v>
      </c>
      <c r="G17" s="20" t="s">
        <v>70</v>
      </c>
      <c r="H17" s="18">
        <v>51</v>
      </c>
      <c r="I17" s="32" t="s">
        <v>71</v>
      </c>
      <c r="J17" s="33"/>
    </row>
    <row r="18" spans="1:10" ht="18" customHeight="1" x14ac:dyDescent="0.25">
      <c r="A18" s="20" t="s">
        <v>72</v>
      </c>
      <c r="B18" s="18">
        <v>57</v>
      </c>
      <c r="C18" s="17" t="s">
        <v>73</v>
      </c>
      <c r="D18" s="18">
        <v>50</v>
      </c>
      <c r="E18" s="20" t="s">
        <v>74</v>
      </c>
      <c r="F18" s="18">
        <v>50</v>
      </c>
      <c r="G18" s="20" t="s">
        <v>75</v>
      </c>
      <c r="H18" s="18">
        <v>53</v>
      </c>
      <c r="I18" s="49" t="s">
        <v>76</v>
      </c>
      <c r="J18" s="43"/>
    </row>
    <row r="19" spans="1:10" ht="18" customHeight="1" x14ac:dyDescent="0.25">
      <c r="A19" s="20" t="s">
        <v>77</v>
      </c>
      <c r="B19" s="18">
        <v>61</v>
      </c>
      <c r="C19" s="17" t="s">
        <v>78</v>
      </c>
      <c r="D19" s="18">
        <v>54</v>
      </c>
      <c r="E19" s="20" t="s">
        <v>79</v>
      </c>
      <c r="F19" s="18">
        <v>52</v>
      </c>
      <c r="G19" s="20" t="s">
        <v>80</v>
      </c>
      <c r="H19" s="18">
        <v>53</v>
      </c>
      <c r="I19" s="32" t="s">
        <v>81</v>
      </c>
      <c r="J19" s="33"/>
    </row>
    <row r="20" spans="1:10" ht="18" customHeight="1" x14ac:dyDescent="0.25">
      <c r="A20" s="22" t="s">
        <v>82</v>
      </c>
      <c r="B20" s="18">
        <v>47</v>
      </c>
      <c r="C20" s="22" t="s">
        <v>83</v>
      </c>
      <c r="D20" s="18">
        <v>57</v>
      </c>
      <c r="E20" s="22" t="s">
        <v>84</v>
      </c>
      <c r="F20" s="18">
        <v>47</v>
      </c>
      <c r="G20" s="22" t="s">
        <v>85</v>
      </c>
      <c r="H20" s="18">
        <v>49</v>
      </c>
      <c r="I20" s="49" t="s">
        <v>86</v>
      </c>
      <c r="J20" s="43"/>
    </row>
    <row r="21" spans="1:10" ht="18" customHeight="1" x14ac:dyDescent="0.25">
      <c r="A21" s="22" t="s">
        <v>87</v>
      </c>
      <c r="B21" s="18">
        <v>57</v>
      </c>
      <c r="C21" s="22" t="s">
        <v>88</v>
      </c>
      <c r="D21" s="18">
        <v>47</v>
      </c>
      <c r="E21" s="22" t="s">
        <v>89</v>
      </c>
      <c r="F21" s="18">
        <v>54</v>
      </c>
      <c r="G21" s="22" t="s">
        <v>90</v>
      </c>
      <c r="H21" s="18">
        <v>55</v>
      </c>
      <c r="I21" s="32" t="s">
        <v>91</v>
      </c>
      <c r="J21" s="33"/>
    </row>
    <row r="22" spans="1:10" ht="18" customHeight="1" x14ac:dyDescent="0.25">
      <c r="A22" s="22" t="s">
        <v>92</v>
      </c>
      <c r="B22" s="18">
        <v>56</v>
      </c>
      <c r="C22" s="22" t="s">
        <v>93</v>
      </c>
      <c r="D22" s="18">
        <v>55</v>
      </c>
      <c r="E22" s="22" t="s">
        <v>94</v>
      </c>
      <c r="F22" s="18">
        <v>54</v>
      </c>
      <c r="G22" s="22" t="s">
        <v>95</v>
      </c>
      <c r="H22" s="18">
        <v>49</v>
      </c>
      <c r="I22" s="34"/>
      <c r="J22" s="35"/>
    </row>
    <row r="23" spans="1:10" ht="18" customHeight="1" x14ac:dyDescent="0.25">
      <c r="A23" s="22" t="s">
        <v>96</v>
      </c>
      <c r="B23" s="18">
        <v>67</v>
      </c>
      <c r="C23" s="22" t="s">
        <v>97</v>
      </c>
      <c r="D23" s="18">
        <v>59</v>
      </c>
      <c r="E23" s="22" t="s">
        <v>98</v>
      </c>
      <c r="F23" s="18">
        <v>51</v>
      </c>
      <c r="G23" s="22" t="s">
        <v>99</v>
      </c>
      <c r="H23" s="18">
        <v>56</v>
      </c>
      <c r="I23" s="36"/>
      <c r="J23" s="37"/>
    </row>
    <row r="24" spans="1:10" ht="18" customHeight="1" x14ac:dyDescent="0.25">
      <c r="A24" s="22" t="s">
        <v>100</v>
      </c>
      <c r="B24" s="18">
        <v>68</v>
      </c>
      <c r="C24" s="22" t="s">
        <v>101</v>
      </c>
      <c r="D24" s="18">
        <v>60</v>
      </c>
      <c r="E24" s="22" t="s">
        <v>102</v>
      </c>
      <c r="F24" s="18">
        <v>51</v>
      </c>
      <c r="G24" s="22" t="s">
        <v>103</v>
      </c>
      <c r="H24" s="18">
        <v>53</v>
      </c>
      <c r="I24" s="36"/>
      <c r="J24" s="37"/>
    </row>
    <row r="25" spans="1:10" ht="18" customHeight="1" x14ac:dyDescent="0.25">
      <c r="A25" s="22" t="s">
        <v>104</v>
      </c>
      <c r="B25" s="18">
        <v>73</v>
      </c>
      <c r="C25" s="22" t="s">
        <v>105</v>
      </c>
      <c r="D25" s="18">
        <v>54</v>
      </c>
      <c r="E25" s="22" t="s">
        <v>106</v>
      </c>
      <c r="F25" s="18">
        <v>50</v>
      </c>
      <c r="G25" s="22" t="s">
        <v>107</v>
      </c>
      <c r="H25" s="18">
        <v>49</v>
      </c>
      <c r="I25" s="36"/>
      <c r="J25" s="37"/>
    </row>
    <row r="26" spans="1:10" ht="18" customHeight="1" x14ac:dyDescent="0.25">
      <c r="A26" s="38" t="s">
        <v>64</v>
      </c>
      <c r="B26" s="27">
        <f>SUM(B17:B25)-MAX(B20:B25)</f>
        <v>469</v>
      </c>
      <c r="C26" s="38" t="s">
        <v>64</v>
      </c>
      <c r="D26" s="27">
        <f>SUM(D17:D25)-MAX(D20:D25)</f>
        <v>432</v>
      </c>
      <c r="E26" s="38" t="s">
        <v>64</v>
      </c>
      <c r="F26" s="27">
        <f>SUM(F17:F25)-MAX(F20:F25)</f>
        <v>413</v>
      </c>
      <c r="G26" s="38" t="s">
        <v>64</v>
      </c>
      <c r="H26" s="27">
        <f>SUM(H17:H25)-MAX(H20:H25)</f>
        <v>412</v>
      </c>
      <c r="I26" s="36"/>
      <c r="J26" s="37"/>
    </row>
    <row r="27" spans="1:10" ht="17.25" customHeight="1" x14ac:dyDescent="0.3">
      <c r="A27" s="50" t="s">
        <v>65</v>
      </c>
      <c r="B27" s="45"/>
      <c r="C27" s="45"/>
      <c r="D27" s="45"/>
      <c r="E27" s="45"/>
      <c r="F27" s="45"/>
      <c r="G27" s="45"/>
      <c r="H27" s="45"/>
      <c r="I27" s="45"/>
      <c r="J27" s="45"/>
    </row>
    <row r="28" spans="1:10" ht="13.5" customHeight="1" x14ac:dyDescent="0.25">
      <c r="A28" s="39"/>
      <c r="B28" s="40"/>
      <c r="C28" s="40"/>
      <c r="D28" s="40"/>
      <c r="E28" s="40"/>
      <c r="F28" s="40"/>
      <c r="G28" s="40"/>
      <c r="H28" s="40"/>
      <c r="I28" s="40"/>
      <c r="J28" s="41"/>
    </row>
  </sheetData>
  <mergeCells count="8">
    <mergeCell ref="I18:J18"/>
    <mergeCell ref="I20:J20"/>
    <mergeCell ref="A27:J27"/>
    <mergeCell ref="A1:J1"/>
    <mergeCell ref="A2:J2"/>
    <mergeCell ref="A3:J3"/>
    <mergeCell ref="A4:J4"/>
    <mergeCell ref="I16:J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/>
  </sheetViews>
  <sheetFormatPr defaultColWidth="14.44140625" defaultRowHeight="12.75" customHeight="1" x14ac:dyDescent="0.25"/>
  <cols>
    <col min="1" max="6" width="9.33203125" customWidth="1"/>
    <col min="7" max="7" width="36.6640625" customWidth="1"/>
    <col min="8" max="13" width="9.33203125" customWidth="1"/>
  </cols>
  <sheetData>
    <row r="1" spans="1:13" ht="29.25" customHeight="1" x14ac:dyDescent="0.5">
      <c r="A1" s="53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33.75" customHeight="1" x14ac:dyDescent="0.6">
      <c r="A2" s="54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ht="33.75" customHeight="1" x14ac:dyDescent="0.6">
      <c r="A3" s="54" t="s">
        <v>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spans="1:13" ht="21.75" customHeight="1" x14ac:dyDescent="0.35">
      <c r="A4" s="55" t="s">
        <v>3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</row>
    <row r="5" spans="1:13" ht="18.75" customHeight="1" x14ac:dyDescent="0.3">
      <c r="A5" s="56" t="s">
        <v>4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</row>
    <row r="6" spans="1:13" ht="21.75" customHeight="1" x14ac:dyDescent="0.4">
      <c r="A6" s="57" t="s">
        <v>6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</row>
    <row r="7" spans="1:13" ht="20.25" customHeight="1" x14ac:dyDescent="0.4">
      <c r="A7" s="52"/>
      <c r="B7" s="45"/>
      <c r="C7" s="45"/>
      <c r="D7" s="45"/>
      <c r="E7" s="45"/>
      <c r="F7" s="1">
        <f>1</f>
        <v>1</v>
      </c>
      <c r="G7" s="2" t="s">
        <v>9</v>
      </c>
      <c r="H7" s="4">
        <f>Juniors!H26</f>
        <v>412</v>
      </c>
      <c r="I7" s="51"/>
      <c r="J7" s="45"/>
      <c r="K7" s="45"/>
      <c r="L7" s="45"/>
      <c r="M7" s="45"/>
    </row>
    <row r="8" spans="1:13" ht="20.25" customHeight="1" x14ac:dyDescent="0.4">
      <c r="F8" s="1">
        <f t="shared" ref="F8:F16" si="0">F7+1</f>
        <v>2</v>
      </c>
      <c r="G8" s="8" t="s">
        <v>12</v>
      </c>
      <c r="H8" s="4">
        <f>Juniors!F26</f>
        <v>413</v>
      </c>
    </row>
    <row r="9" spans="1:13" ht="20.25" customHeight="1" x14ac:dyDescent="0.4">
      <c r="F9" s="1">
        <f t="shared" si="0"/>
        <v>3</v>
      </c>
      <c r="G9" s="11" t="s">
        <v>13</v>
      </c>
      <c r="H9" s="4">
        <f>Juniors!H15</f>
        <v>459</v>
      </c>
    </row>
    <row r="10" spans="1:13" ht="20.25" customHeight="1" x14ac:dyDescent="0.4">
      <c r="F10" s="1">
        <f t="shared" si="0"/>
        <v>4</v>
      </c>
      <c r="G10" s="13" t="s">
        <v>10</v>
      </c>
      <c r="H10" s="4">
        <f>Juniors!F15</f>
        <v>411</v>
      </c>
    </row>
    <row r="11" spans="1:13" ht="20.25" customHeight="1" x14ac:dyDescent="0.4">
      <c r="F11" s="1">
        <f t="shared" si="0"/>
        <v>5</v>
      </c>
      <c r="G11" s="2" t="s">
        <v>16</v>
      </c>
      <c r="H11" s="4">
        <f>Juniors!D26</f>
        <v>432</v>
      </c>
    </row>
    <row r="12" spans="1:13" ht="20.25" customHeight="1" x14ac:dyDescent="0.4">
      <c r="F12" s="1">
        <f t="shared" si="0"/>
        <v>6</v>
      </c>
      <c r="G12" s="11" t="s">
        <v>11</v>
      </c>
      <c r="H12" s="4">
        <f>Juniors!J15</f>
        <v>474</v>
      </c>
    </row>
    <row r="13" spans="1:13" ht="20.25" customHeight="1" x14ac:dyDescent="0.4">
      <c r="F13" s="1">
        <f t="shared" si="0"/>
        <v>7</v>
      </c>
      <c r="G13" s="11" t="s">
        <v>18</v>
      </c>
      <c r="H13" s="4">
        <f>Juniors!B15</f>
        <v>523</v>
      </c>
    </row>
    <row r="14" spans="1:13" ht="20.25" customHeight="1" x14ac:dyDescent="0.4">
      <c r="F14" s="1">
        <f t="shared" si="0"/>
        <v>8</v>
      </c>
      <c r="G14" s="19" t="s">
        <v>15</v>
      </c>
      <c r="H14" s="4">
        <f>Juniors!B26</f>
        <v>469</v>
      </c>
    </row>
    <row r="15" spans="1:13" ht="20.25" customHeight="1" x14ac:dyDescent="0.4">
      <c r="F15" s="1">
        <f t="shared" si="0"/>
        <v>9</v>
      </c>
      <c r="G15" s="21" t="s">
        <v>14</v>
      </c>
      <c r="H15" s="4">
        <f>Juniors!D15</f>
        <v>456</v>
      </c>
    </row>
    <row r="16" spans="1:13" ht="20.25" customHeight="1" x14ac:dyDescent="0.4">
      <c r="F16" s="1">
        <f t="shared" si="0"/>
        <v>10</v>
      </c>
      <c r="G16" s="23" t="s">
        <v>34</v>
      </c>
      <c r="H16" s="4" t="e">
        <f>Juniors!#REF!</f>
        <v>#REF!</v>
      </c>
    </row>
    <row r="17" spans="1:13" ht="20.25" customHeight="1" x14ac:dyDescent="0.35">
      <c r="A17" s="25"/>
      <c r="B17" s="25"/>
      <c r="C17" s="25"/>
      <c r="D17" s="25"/>
      <c r="E17" s="25"/>
      <c r="F17" s="25"/>
      <c r="G17" s="26"/>
      <c r="H17" s="25"/>
      <c r="I17" s="25"/>
      <c r="J17" s="25"/>
      <c r="K17" s="25"/>
      <c r="L17" s="25"/>
      <c r="M17" s="25"/>
    </row>
    <row r="18" spans="1:13" ht="17.25" customHeight="1" x14ac:dyDescent="0.3">
      <c r="A18" s="50" t="s">
        <v>65</v>
      </c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</row>
    <row r="19" spans="1:13" ht="20.25" customHeight="1" x14ac:dyDescent="0.3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</row>
    <row r="20" spans="1:13" ht="20.25" customHeight="1" x14ac:dyDescent="0.3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</row>
    <row r="21" spans="1:13" ht="20.25" customHeight="1" x14ac:dyDescent="0.3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</row>
    <row r="22" spans="1:13" ht="20.25" customHeight="1" x14ac:dyDescent="0.3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</row>
    <row r="23" spans="1:13" ht="20.25" customHeight="1" x14ac:dyDescent="0.35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</row>
    <row r="24" spans="1:13" ht="20.25" customHeight="1" x14ac:dyDescent="0.35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</row>
    <row r="25" spans="1:13" ht="20.25" customHeight="1" x14ac:dyDescent="0.35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</row>
    <row r="26" spans="1:13" ht="20.25" customHeight="1" x14ac:dyDescent="0.35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</row>
    <row r="27" spans="1:13" ht="13.5" customHeight="1" x14ac:dyDescent="0.25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</row>
    <row r="28" spans="1:13" ht="13.5" customHeight="1" x14ac:dyDescent="0.25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</row>
    <row r="29" spans="1:13" ht="13.5" customHeight="1" x14ac:dyDescent="0.25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</row>
    <row r="30" spans="1:13" ht="13.5" customHeight="1" x14ac:dyDescent="0.25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</row>
  </sheetData>
  <mergeCells count="9">
    <mergeCell ref="I7:M7"/>
    <mergeCell ref="A7:E7"/>
    <mergeCell ref="A18:M18"/>
    <mergeCell ref="A1:M1"/>
    <mergeCell ref="A2:M2"/>
    <mergeCell ref="A3:M3"/>
    <mergeCell ref="A4:M4"/>
    <mergeCell ref="A5:M5"/>
    <mergeCell ref="A6:M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Juniors</vt:lpstr>
      <vt:lpstr>Leaderboard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2016-11-08T16:17:22Z</dcterms:created>
  <dcterms:modified xsi:type="dcterms:W3CDTF">2016-11-08T16:17:22Z</dcterms:modified>
</cp:coreProperties>
</file>