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Final" sheetId="1" r:id="rId1"/>
    <sheet name="Sheet1" sheetId="2" r:id="rId2"/>
  </sheets>
  <calcPr calcId="171027"/>
</workbook>
</file>

<file path=xl/calcChain.xml><?xml version="1.0" encoding="utf-8"?>
<calcChain xmlns="http://schemas.openxmlformats.org/spreadsheetml/2006/main">
  <c r="A4" i="2" l="1"/>
  <c r="A3" i="2"/>
  <c r="A2" i="2"/>
  <c r="A1" i="2"/>
  <c r="D52" i="1"/>
  <c r="B52" i="1"/>
  <c r="H46" i="1"/>
  <c r="F46" i="1"/>
  <c r="D46" i="1"/>
  <c r="B46" i="1"/>
  <c r="H40" i="1"/>
  <c r="F40" i="1"/>
  <c r="D40" i="1"/>
  <c r="B40" i="1"/>
  <c r="H34" i="1"/>
  <c r="F34" i="1"/>
  <c r="D34" i="1"/>
  <c r="B34" i="1"/>
  <c r="H28" i="1"/>
  <c r="D28" i="1"/>
  <c r="B28" i="1"/>
  <c r="F22" i="1"/>
  <c r="D22" i="1"/>
  <c r="B22" i="1"/>
  <c r="F16" i="1"/>
  <c r="F10" i="1"/>
  <c r="D10" i="1"/>
  <c r="B10" i="1"/>
</calcChain>
</file>

<file path=xl/sharedStrings.xml><?xml version="1.0" encoding="utf-8"?>
<sst xmlns="http://schemas.openxmlformats.org/spreadsheetml/2006/main" count="222" uniqueCount="160">
  <si>
    <t xml:space="preserve">PITCH and PUTT UNION of IRELAND   </t>
  </si>
  <si>
    <t>NATIONAL P.J. BELL MIXED TEAM</t>
  </si>
  <si>
    <t>COMPETITION 2011</t>
  </si>
  <si>
    <t>FINAL   --   CUNNIGAR, WATERFORD.  SUNDAY, 12th JUNE 2011</t>
  </si>
  <si>
    <t>TIPPERARY HILLS 'A'</t>
  </si>
  <si>
    <t>FERMOY 'C'</t>
  </si>
  <si>
    <t>FERMOY 'A'</t>
  </si>
  <si>
    <t>SKRYNE 'A'</t>
  </si>
  <si>
    <t>Eddie Touhy  (-11) &amp; Jacinta Nugent  (-16)</t>
  </si>
  <si>
    <t>Declan Freeman  (-1) &amp; Theresa O'Keeffe  (-10)</t>
  </si>
  <si>
    <t>Daniel Keohane  (-5) &amp; Jean Clancy  (-8)</t>
  </si>
  <si>
    <t>Oliver Duane  (0) &amp; Dolores Swatman  (-11)</t>
  </si>
  <si>
    <t>NR</t>
  </si>
  <si>
    <t>Michael Brennan  (-9) &amp; Renagh Murphy  (-9)</t>
  </si>
  <si>
    <t>Shane O'Hara  (-1) &amp; Geraldine O'Keeney  (-7)</t>
  </si>
  <si>
    <t>Conor Clancy  (-7) &amp; Norma Buckley  (-11)</t>
  </si>
  <si>
    <t>Francis Geraghty  (-5) &amp; Kathleen Geraghty  (-3)</t>
  </si>
  <si>
    <t>Eddie Touhy  (-11) &amp; Renagh Murphy  (-9)</t>
  </si>
  <si>
    <t>Declan Freeman  (-1) &amp; Geraldine O'Keeney  (-7)</t>
  </si>
  <si>
    <t>Daniel Keohane  (-5) &amp; Norma Buckley  (-11)</t>
  </si>
  <si>
    <t>Oliver Duane  (0) &amp; Kathleen Geraghty  (-3)</t>
  </si>
  <si>
    <t>Michael Brennan  (-9) &amp; Jacinta Nugent  (-16)</t>
  </si>
  <si>
    <t>Shane O'Hara  (-1) &amp; Theresa O'Keeffe  (-10)</t>
  </si>
  <si>
    <t>Conor Clancy  (-7) &amp; Jean Clancy  (-8)</t>
  </si>
  <si>
    <t>Francis Geraghty  (-5) &amp; Dolores Swatman  (-11)</t>
  </si>
  <si>
    <t>Team Total :</t>
  </si>
  <si>
    <t>RANGES 'A'</t>
  </si>
  <si>
    <t>LUCAN 'B'</t>
  </si>
  <si>
    <t>LAKESIDE 'B'</t>
  </si>
  <si>
    <t>LUCAN 'C'</t>
  </si>
  <si>
    <t>Roy Browne  (-5) &amp; Patricia Murphy  (-6)</t>
  </si>
  <si>
    <t>Patrick Blake  (-8) &amp; Bernie Blake  (-14)</t>
  </si>
  <si>
    <t>Alan Maher  (-5) &amp; Bridget Shelley  (-8)</t>
  </si>
  <si>
    <t>Sean McGrath  (-2) &amp; Mary Donnelly  (-18)</t>
  </si>
  <si>
    <t>Rick O'Mahony  (-3) &amp; Ann Winning  (-14)</t>
  </si>
  <si>
    <t>Michael Purcell  (-13) &amp; Brenda Purcell  (-5)</t>
  </si>
  <si>
    <t>Anthony Maher  (-10) &amp; Josie McCormack  (-17)</t>
  </si>
  <si>
    <t>Patrick Croke  (-3) &amp; Kathleen Croke  (-5)</t>
  </si>
  <si>
    <t>Roy Browne  (-5) &amp; Ann Winning  (-14)</t>
  </si>
  <si>
    <t>Patrick Blake  (-8) &amp; Brenda Purcell  (-5)</t>
  </si>
  <si>
    <t>Alan Maher  (-5) &amp; Josie McCormack  (-17)</t>
  </si>
  <si>
    <t>Sean McGrath  (-2) &amp; Kathleen Croke  (-5)</t>
  </si>
  <si>
    <t>Rick O'Mahony  (-3) &amp; Patricia Murphy  (-6)</t>
  </si>
  <si>
    <t>Michael Purcell  (-13) &amp; Bernie Blake  (-14)</t>
  </si>
  <si>
    <t>Anthony Maher  (-10) &amp; Bridget Shelley  (-8)</t>
  </si>
  <si>
    <t>Patrick Croke  (-3) &amp; Mary Donnelly  (-18)</t>
  </si>
  <si>
    <t>St. ANNE'S 'A'</t>
  </si>
  <si>
    <t>St. BRIDGET'S 'A'</t>
  </si>
  <si>
    <t>BELLEWSTOWN 'D'</t>
  </si>
  <si>
    <t>GLENVILLE 'A'</t>
  </si>
  <si>
    <t>Tim Murphy  (-3) &amp; Mary Murphy  (-4)</t>
  </si>
  <si>
    <t>David Coogan  (-9) &amp; Mary Sherry  (-7)</t>
  </si>
  <si>
    <t>Peter Collins  (-5) &amp; Iris Cunningham  (-8)</t>
  </si>
  <si>
    <t>James Mooney  (-10) &amp; Kathleen Mooney  (-5)</t>
  </si>
  <si>
    <t>Billy O'Brien  (0) &amp; Chris O'Shaughnessy  (-4)</t>
  </si>
  <si>
    <t>Paddy Dunne  (-13) &amp; Bernie Dunne  (-7)</t>
  </si>
  <si>
    <t>Richard Brennan  (-7) &amp; Marie  Brennan  (-14)</t>
  </si>
  <si>
    <t>Frank  Connolly  (-1) &amp; Stella Sheridan  (-4)</t>
  </si>
  <si>
    <t>Tim Murphy  (-3) &amp; Chris O'Shaughnessy  (-4)</t>
  </si>
  <si>
    <t>David Coogan  (-9) &amp; Bernie Dunne  (-7)</t>
  </si>
  <si>
    <t>Peter Collins  (-5) &amp; Marie Brennan  (-14)</t>
  </si>
  <si>
    <t>James Mooney  (-10) &amp; Stella Sheridan  (-4)</t>
  </si>
  <si>
    <t>Billy O'Brien  (0) &amp; Mary Murphy  (-4)</t>
  </si>
  <si>
    <t>Paddy Dunne  (-13) &amp; Mary Sherry  (-7)</t>
  </si>
  <si>
    <t>Richard Brennan  (-7) &amp; Iris Cunningham  (-8)</t>
  </si>
  <si>
    <t>Frank  Connolly  (-1) &amp; Kathleen Mooney  (-5)</t>
  </si>
  <si>
    <t>BELLEWSTOWN ' C'</t>
  </si>
  <si>
    <t>CUNNIGAR 'B'</t>
  </si>
  <si>
    <t>BELLEWSTOWN ' B'</t>
  </si>
  <si>
    <t>CROSSHAVEN 'A'</t>
  </si>
  <si>
    <t>Thomas Costello  (0) &amp; Cathy Richardson  (-3)</t>
  </si>
  <si>
    <t>John Charles  (-12) &amp; Jacinta O'Mahony  (-17)</t>
  </si>
  <si>
    <t>Martin Brannigan  (-4) &amp; Maureen Andrews  (-11)</t>
  </si>
  <si>
    <t>Michael Ahern  (-9) &amp; Martha Harrington  (-11)</t>
  </si>
  <si>
    <t>Tom Kennedy  (-4) &amp; Mary Kennedy  (-10)</t>
  </si>
  <si>
    <t>Pat Healy  (-12) &amp; Stella Kinsella  (-18)</t>
  </si>
  <si>
    <t>Martin Flood  (-5) &amp; Mary Flood  (-8)</t>
  </si>
  <si>
    <t>Michael Desmond  (-10) &amp; Noreen Desmond  (-7)</t>
  </si>
  <si>
    <t>Thomas Costello  (0) &amp; Mary Kennedy  (-10)</t>
  </si>
  <si>
    <t>John Charles  (-12) &amp; Stella Kinsella  (-18)</t>
  </si>
  <si>
    <t>Martin Brannigan  (-4) &amp; Mary Flood  (-8)</t>
  </si>
  <si>
    <t>Michael Ahern  (-9) &amp; Noreen Desmond  (-7)</t>
  </si>
  <si>
    <t>Tom Kennedy  (-4) &amp; Cathy Richardson  (-3)</t>
  </si>
  <si>
    <t>Pat Healy  (-12) &amp; Jacinta O'Mahony  (-17)</t>
  </si>
  <si>
    <t>Martin Flood  (-5) &amp; Maureen Andrews  (-11)</t>
  </si>
  <si>
    <t>Michael Desmond  (-10) &amp; Martha Harrington  (-11)</t>
  </si>
  <si>
    <t>CUNNIGAR 'A'</t>
  </si>
  <si>
    <t>KILBEGGAN 'A'</t>
  </si>
  <si>
    <t>TULLAMORE  'A'</t>
  </si>
  <si>
    <t>CUNNIGAR 'C'</t>
  </si>
  <si>
    <t>Patsy Hackett  (-7) &amp; Breda O'Donnell  (-15)</t>
  </si>
  <si>
    <t>John Clarke  (-9) &amp; Veronica Clarke  (-12)</t>
  </si>
  <si>
    <t>John Fleming  (-3) &amp; Ann Fleming  (-9)</t>
  </si>
  <si>
    <t>Paddy Noonan  (-12) &amp; Lorraine Troy  (-18)</t>
  </si>
  <si>
    <t>John O'Shea  (-4) &amp; Cait Mulcahy  (-12)</t>
  </si>
  <si>
    <t>P.J. Connell  (-9) &amp; Mary Connell  (-18)</t>
  </si>
  <si>
    <t>Anthony Galvin  (0) &amp; Catherine Galvin  (-17)</t>
  </si>
  <si>
    <t>Martin Hayes  (-6) &amp; Mary O'Neill  (-12)</t>
  </si>
  <si>
    <t>Patsy Hackett  (-7) &amp; Cait Mulcahy  (-12)</t>
  </si>
  <si>
    <t>John Clarke  (-9) &amp; Mary Connell  (-18)</t>
  </si>
  <si>
    <t>John Fleming  (-3) &amp; Catherine Galvin  (-17)</t>
  </si>
  <si>
    <t>Paddy Noonan  (-12) &amp; Mary O'Neill  (-12)</t>
  </si>
  <si>
    <t>John O'Shea  (-4) &amp; Breda O'Donnell  (-15)</t>
  </si>
  <si>
    <t>P.J. Connell  (-9) &amp; Veronica Clarke  (-12)</t>
  </si>
  <si>
    <t>Anthony Galvin  (0) &amp; Ann Fleming  (-9)</t>
  </si>
  <si>
    <t>Martin Hayes  (-6) &amp; Lorraine Troy  (-18)</t>
  </si>
  <si>
    <t>LUCAN 'A'</t>
  </si>
  <si>
    <t>LAKESIDE 'A'</t>
  </si>
  <si>
    <t>CHANNONROCK 'A'</t>
  </si>
  <si>
    <t>ROYAL MEATH 'A'</t>
  </si>
  <si>
    <t>Peter Anderson  (-13) &amp; Patricia Anderson  (-12)</t>
  </si>
  <si>
    <t>Seamus Ryan  (-3) &amp; Frances Ryan  (-8)</t>
  </si>
  <si>
    <t>Paddy Byrne  (-11) &amp; Mary Conlon  (-13)</t>
  </si>
  <si>
    <t>Sean Kelly  (-5) &amp; Teresa Fagan  (-11)</t>
  </si>
  <si>
    <t>Peter Keogh  (-12) &amp; Sandra Keogh  (-18)</t>
  </si>
  <si>
    <t>Patrick Quinn  (-13) &amp; Mary Quinn  (-10)</t>
  </si>
  <si>
    <t>Bertie Markey  (-11) &amp; Louise Markey  (-16)</t>
  </si>
  <si>
    <t>Anthony O'Connor  (-9) &amp; Mary Lynch  (-13)</t>
  </si>
  <si>
    <t>Peter Anderson  (-13) &amp; Sandra Keogh  (-18)</t>
  </si>
  <si>
    <t>Seamus Ryan  (-3) &amp; Mary Quinn  (-10)</t>
  </si>
  <si>
    <t>Paddy Byrne  (-11) &amp; Louise Markey  (-16)</t>
  </si>
  <si>
    <t>Sean Kelly  (-5) &amp; Mary Lynch  (-13)</t>
  </si>
  <si>
    <t>Peter Keogh  (-12) &amp; Patricia Anderson  (-12)</t>
  </si>
  <si>
    <t>Patrick Quinn  (-13) &amp; Frances Ryan  (-8)</t>
  </si>
  <si>
    <t>Bertie Markey  (-11) &amp; Mary Conlon  (-13)</t>
  </si>
  <si>
    <t>Anthony O'Connor  (-9) &amp; Teresa Fagan  (-11)</t>
  </si>
  <si>
    <t>CUNNIGAR 'D'</t>
  </si>
  <si>
    <t>FERMOY 'B'</t>
  </si>
  <si>
    <t>GAEIL COLMCILLE 'A'</t>
  </si>
  <si>
    <t>BELLEWSTOWN 'A'</t>
  </si>
  <si>
    <t>Aidan O'Rourke  (-9) &amp; Corinne McGee  (-16)</t>
  </si>
  <si>
    <t>Anthony Cody  (-9) &amp; Kim Quirke  (-7)</t>
  </si>
  <si>
    <t>Ted Tighe  (-10) &amp; Beulah Morris  (-5)</t>
  </si>
  <si>
    <t>Robert Black  (-8) &amp; Marie Black  (-5)</t>
  </si>
  <si>
    <t>David Brophy  (-12) &amp; Bridget Broderick  (-15)</t>
  </si>
  <si>
    <t>Damian Burke  (-1) &amp; Sharon Bowes  (-2)</t>
  </si>
  <si>
    <t>Michael Connell  (-7) &amp; Monica McGovern  (-8)</t>
  </si>
  <si>
    <t>Brian Duff  (-4) &amp; Angela Cudden  (-14)</t>
  </si>
  <si>
    <t>Aidan O'Rourke  (-9) &amp; Bridget Broderick  (-15)</t>
  </si>
  <si>
    <t>Anthony Cody  (-9) &amp; Sharon Bowes  (-2)</t>
  </si>
  <si>
    <t>Ted Tighe  (-10) &amp; Monica McGovern  (-8)</t>
  </si>
  <si>
    <t>Robert Black  (-8) &amp; Angela Cudden  (-14)</t>
  </si>
  <si>
    <t>David Brophy  (-12) &amp; Corinne McGee  (-16)</t>
  </si>
  <si>
    <t>Damian Burke  (-1) &amp; Kim Quirke  (-7)</t>
  </si>
  <si>
    <t>Michael Connell  (-7) &amp; Beulah Morris  (-5)</t>
  </si>
  <si>
    <t>Brian Duff  (-4) &amp; Marie Black  (-5)</t>
  </si>
  <si>
    <t>R.G.S.C. 'A'</t>
  </si>
  <si>
    <t>SKRYNE 'B'</t>
  </si>
  <si>
    <t>WINNERS</t>
  </si>
  <si>
    <t>RUNNERS UP</t>
  </si>
  <si>
    <t>Junior Smith  (0) &amp; Siobhan Keely  (-3)</t>
  </si>
  <si>
    <t>John Farnan  (-11) &amp; Anne Nugent  (-17)</t>
  </si>
  <si>
    <t>Gerry Tracey  (-3) &amp; Carol Tracey  (-10)</t>
  </si>
  <si>
    <t>Eddie McManus  (-9) &amp; Noreen Ryan  (-14)</t>
  </si>
  <si>
    <t>THIRD</t>
  </si>
  <si>
    <t>BEST GROSS</t>
  </si>
  <si>
    <t>Junior Smith  (0) &amp; Carol Tracey  (-10)</t>
  </si>
  <si>
    <t>John Farnan  (-11) &amp; Noreen Ryan  (-14)</t>
  </si>
  <si>
    <t>Gerry Tracey  (-3) &amp; Siobhan Keely  (-3)</t>
  </si>
  <si>
    <t>Eddie McManus  (-9) &amp; Anne Nugent  (-17)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</si>
</sst>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 x14ac:knownFonts="1">
    <font>
      <sz val="10"/>
      <color rgb="FF000000"/>
      <name val="Arial"/>
    </font>
    <font>
      <sz val="10"/>
      <color rgb="FF000000"/>
      <name val="Arial"/>
    </font>
    <font>
      <b/>
      <sz val="20"/>
      <color rgb="FF0000FF"/>
      <name val="Arial"/>
    </font>
    <font>
      <b/>
      <sz val="14"/>
      <color rgb="FF0000FF"/>
      <name val="Arial"/>
    </font>
    <font>
      <sz val="1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wrapText="1"/>
    </xf>
    <xf numFmtId="0" fontId="1" fillId="0" borderId="0" xfId="0" applyFont="1" applyAlignment="1"/>
    <xf numFmtId="0" fontId="1" fillId="3" borderId="4" xfId="0" applyFont="1" applyFill="1" applyBorder="1" applyAlignment="1"/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7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sqref="A1:H1"/>
    </sheetView>
  </sheetViews>
  <sheetFormatPr defaultColWidth="14.44140625" defaultRowHeight="12.75" customHeight="1" x14ac:dyDescent="0.25"/>
  <cols>
    <col min="1" max="1" width="42.33203125" customWidth="1"/>
    <col min="2" max="2" width="4.88671875" customWidth="1"/>
    <col min="3" max="3" width="42.44140625" customWidth="1"/>
    <col min="4" max="4" width="4.88671875" customWidth="1"/>
    <col min="5" max="5" width="39" customWidth="1"/>
    <col min="6" max="6" width="4.88671875" customWidth="1"/>
    <col min="7" max="7" width="42.33203125" customWidth="1"/>
    <col min="8" max="8" width="4.88671875" customWidth="1"/>
  </cols>
  <sheetData>
    <row r="1" spans="1:8" ht="22.5" customHeight="1" x14ac:dyDescent="0.4">
      <c r="A1" s="15" t="s">
        <v>0</v>
      </c>
      <c r="B1" s="16"/>
      <c r="C1" s="16"/>
      <c r="D1" s="16"/>
      <c r="E1" s="16"/>
      <c r="F1" s="16"/>
      <c r="G1" s="16"/>
      <c r="H1" s="16"/>
    </row>
    <row r="2" spans="1:8" ht="22.5" customHeight="1" x14ac:dyDescent="0.4">
      <c r="A2" s="15" t="s">
        <v>1</v>
      </c>
      <c r="B2" s="16"/>
      <c r="C2" s="16"/>
      <c r="D2" s="16"/>
      <c r="E2" s="16"/>
      <c r="F2" s="16"/>
      <c r="G2" s="16"/>
      <c r="H2" s="16"/>
    </row>
    <row r="3" spans="1:8" ht="22.5" customHeight="1" x14ac:dyDescent="0.4">
      <c r="A3" s="15" t="s">
        <v>2</v>
      </c>
      <c r="B3" s="16"/>
      <c r="C3" s="16"/>
      <c r="D3" s="16"/>
      <c r="E3" s="16"/>
      <c r="F3" s="16"/>
      <c r="G3" s="16"/>
      <c r="H3" s="16"/>
    </row>
    <row r="4" spans="1:8" ht="18.75" customHeight="1" x14ac:dyDescent="0.3">
      <c r="A4" s="17" t="s">
        <v>3</v>
      </c>
      <c r="B4" s="18"/>
      <c r="C4" s="18"/>
      <c r="D4" s="18"/>
      <c r="E4" s="18"/>
      <c r="F4" s="18"/>
      <c r="G4" s="18"/>
      <c r="H4" s="18"/>
    </row>
    <row r="5" spans="1:8" ht="15" customHeight="1" x14ac:dyDescent="0.3">
      <c r="A5" s="11" t="s">
        <v>4</v>
      </c>
      <c r="B5" s="12"/>
      <c r="C5" s="11" t="s">
        <v>5</v>
      </c>
      <c r="D5" s="12"/>
      <c r="E5" s="11" t="s">
        <v>6</v>
      </c>
      <c r="F5" s="12"/>
      <c r="G5" s="11" t="s">
        <v>7</v>
      </c>
      <c r="H5" s="12"/>
    </row>
    <row r="6" spans="1:8" ht="15" customHeight="1" x14ac:dyDescent="0.25">
      <c r="A6" s="2" t="s">
        <v>8</v>
      </c>
      <c r="B6" s="3">
        <v>39</v>
      </c>
      <c r="C6" s="2" t="s">
        <v>9</v>
      </c>
      <c r="D6" s="4">
        <v>33</v>
      </c>
      <c r="E6" s="2" t="s">
        <v>10</v>
      </c>
      <c r="F6" s="4">
        <v>32</v>
      </c>
      <c r="G6" s="2" t="s">
        <v>11</v>
      </c>
      <c r="H6" s="4" t="s">
        <v>12</v>
      </c>
    </row>
    <row r="7" spans="1:8" ht="15" customHeight="1" x14ac:dyDescent="0.25">
      <c r="A7" s="2" t="s">
        <v>13</v>
      </c>
      <c r="B7" s="3">
        <v>41</v>
      </c>
      <c r="C7" s="2" t="s">
        <v>14</v>
      </c>
      <c r="D7" s="4">
        <v>33</v>
      </c>
      <c r="E7" s="2" t="s">
        <v>15</v>
      </c>
      <c r="F7" s="4">
        <v>38</v>
      </c>
      <c r="G7" s="2" t="s">
        <v>16</v>
      </c>
      <c r="H7" s="4" t="s">
        <v>12</v>
      </c>
    </row>
    <row r="8" spans="1:8" ht="15" customHeight="1" x14ac:dyDescent="0.25">
      <c r="A8" s="2" t="s">
        <v>17</v>
      </c>
      <c r="B8" s="3">
        <v>26</v>
      </c>
      <c r="C8" s="2" t="s">
        <v>18</v>
      </c>
      <c r="D8" s="4">
        <v>32</v>
      </c>
      <c r="E8" s="2" t="s">
        <v>19</v>
      </c>
      <c r="F8" s="4">
        <v>38</v>
      </c>
      <c r="G8" s="2" t="s">
        <v>20</v>
      </c>
      <c r="H8" s="4" t="s">
        <v>12</v>
      </c>
    </row>
    <row r="9" spans="1:8" ht="15" customHeight="1" x14ac:dyDescent="0.25">
      <c r="A9" s="2" t="s">
        <v>21</v>
      </c>
      <c r="B9" s="3">
        <v>39</v>
      </c>
      <c r="C9" s="2" t="s">
        <v>22</v>
      </c>
      <c r="D9" s="4">
        <v>32</v>
      </c>
      <c r="E9" s="2" t="s">
        <v>23</v>
      </c>
      <c r="F9" s="4">
        <v>40</v>
      </c>
      <c r="G9" s="2" t="s">
        <v>24</v>
      </c>
      <c r="H9" s="4" t="s">
        <v>12</v>
      </c>
    </row>
    <row r="10" spans="1:8" ht="15" customHeight="1" x14ac:dyDescent="0.3">
      <c r="A10" s="5" t="s">
        <v>25</v>
      </c>
      <c r="B10" s="6">
        <f>SUM(B6:B9)</f>
        <v>145</v>
      </c>
      <c r="C10" s="5" t="s">
        <v>25</v>
      </c>
      <c r="D10" s="6">
        <f>SUM(D6:D9)</f>
        <v>130</v>
      </c>
      <c r="E10" s="5" t="s">
        <v>25</v>
      </c>
      <c r="F10" s="6">
        <f>SUM(F6:F9)</f>
        <v>148</v>
      </c>
      <c r="G10" s="5" t="s">
        <v>25</v>
      </c>
      <c r="H10" s="7" t="s">
        <v>12</v>
      </c>
    </row>
    <row r="11" spans="1:8" ht="15" customHeight="1" x14ac:dyDescent="0.3">
      <c r="A11" s="11" t="s">
        <v>26</v>
      </c>
      <c r="B11" s="12"/>
      <c r="C11" s="11" t="s">
        <v>27</v>
      </c>
      <c r="D11" s="12"/>
      <c r="E11" s="11" t="s">
        <v>28</v>
      </c>
      <c r="F11" s="12"/>
      <c r="G11" s="11" t="s">
        <v>29</v>
      </c>
      <c r="H11" s="12"/>
    </row>
    <row r="12" spans="1:8" ht="15" customHeight="1" x14ac:dyDescent="0.25">
      <c r="A12" s="2" t="s">
        <v>30</v>
      </c>
      <c r="B12" s="4" t="s">
        <v>12</v>
      </c>
      <c r="C12" s="2" t="s">
        <v>31</v>
      </c>
      <c r="D12" s="4" t="s">
        <v>12</v>
      </c>
      <c r="E12" s="2" t="s">
        <v>32</v>
      </c>
      <c r="F12" s="4">
        <v>38</v>
      </c>
      <c r="G12" s="2" t="s">
        <v>33</v>
      </c>
      <c r="H12" s="4" t="s">
        <v>12</v>
      </c>
    </row>
    <row r="13" spans="1:8" ht="15" customHeight="1" x14ac:dyDescent="0.25">
      <c r="A13" s="2" t="s">
        <v>34</v>
      </c>
      <c r="B13" s="4" t="s">
        <v>12</v>
      </c>
      <c r="C13" s="2" t="s">
        <v>35</v>
      </c>
      <c r="D13" s="4" t="s">
        <v>12</v>
      </c>
      <c r="E13" s="2" t="s">
        <v>36</v>
      </c>
      <c r="F13" s="4">
        <v>36</v>
      </c>
      <c r="G13" s="2" t="s">
        <v>37</v>
      </c>
      <c r="H13" s="4" t="s">
        <v>12</v>
      </c>
    </row>
    <row r="14" spans="1:8" ht="15" customHeight="1" x14ac:dyDescent="0.25">
      <c r="A14" s="2" t="s">
        <v>38</v>
      </c>
      <c r="B14" s="4" t="s">
        <v>12</v>
      </c>
      <c r="C14" s="2" t="s">
        <v>39</v>
      </c>
      <c r="D14" s="4" t="s">
        <v>12</v>
      </c>
      <c r="E14" s="2" t="s">
        <v>40</v>
      </c>
      <c r="F14" s="4">
        <v>34</v>
      </c>
      <c r="G14" s="2" t="s">
        <v>41</v>
      </c>
      <c r="H14" s="4" t="s">
        <v>12</v>
      </c>
    </row>
    <row r="15" spans="1:8" ht="15" customHeight="1" x14ac:dyDescent="0.25">
      <c r="A15" s="2" t="s">
        <v>42</v>
      </c>
      <c r="B15" s="4" t="s">
        <v>12</v>
      </c>
      <c r="C15" s="2" t="s">
        <v>43</v>
      </c>
      <c r="D15" s="4" t="s">
        <v>12</v>
      </c>
      <c r="E15" s="2" t="s">
        <v>44</v>
      </c>
      <c r="F15" s="4">
        <v>32</v>
      </c>
      <c r="G15" s="2" t="s">
        <v>45</v>
      </c>
      <c r="H15" s="4" t="s">
        <v>12</v>
      </c>
    </row>
    <row r="16" spans="1:8" ht="15" customHeight="1" x14ac:dyDescent="0.3">
      <c r="A16" s="5" t="s">
        <v>25</v>
      </c>
      <c r="B16" s="7" t="s">
        <v>12</v>
      </c>
      <c r="C16" s="5" t="s">
        <v>25</v>
      </c>
      <c r="D16" s="7" t="s">
        <v>12</v>
      </c>
      <c r="E16" s="5" t="s">
        <v>25</v>
      </c>
      <c r="F16" s="6">
        <f>SUM(F12:F15)</f>
        <v>140</v>
      </c>
      <c r="G16" s="5" t="s">
        <v>25</v>
      </c>
      <c r="H16" s="7" t="s">
        <v>12</v>
      </c>
    </row>
    <row r="17" spans="1:8" ht="15" customHeight="1" x14ac:dyDescent="0.3">
      <c r="A17" s="11" t="s">
        <v>46</v>
      </c>
      <c r="B17" s="12"/>
      <c r="C17" s="11" t="s">
        <v>47</v>
      </c>
      <c r="D17" s="12"/>
      <c r="E17" s="11" t="s">
        <v>48</v>
      </c>
      <c r="F17" s="12"/>
      <c r="G17" s="11" t="s">
        <v>49</v>
      </c>
      <c r="H17" s="12"/>
    </row>
    <row r="18" spans="1:8" ht="15" customHeight="1" x14ac:dyDescent="0.25">
      <c r="A18" s="2" t="s">
        <v>50</v>
      </c>
      <c r="B18" s="4">
        <v>31</v>
      </c>
      <c r="C18" s="2" t="s">
        <v>51</v>
      </c>
      <c r="D18" s="4">
        <v>40</v>
      </c>
      <c r="E18" s="2" t="s">
        <v>52</v>
      </c>
      <c r="F18" s="4">
        <v>29</v>
      </c>
      <c r="G18" s="2" t="s">
        <v>53</v>
      </c>
      <c r="H18" s="4" t="s">
        <v>12</v>
      </c>
    </row>
    <row r="19" spans="1:8" ht="15" customHeight="1" x14ac:dyDescent="0.25">
      <c r="A19" s="2" t="s">
        <v>54</v>
      </c>
      <c r="B19" s="4">
        <v>31</v>
      </c>
      <c r="C19" s="2" t="s">
        <v>55</v>
      </c>
      <c r="D19" s="4">
        <v>38</v>
      </c>
      <c r="E19" s="2" t="s">
        <v>56</v>
      </c>
      <c r="F19" s="4">
        <v>28</v>
      </c>
      <c r="G19" s="2" t="s">
        <v>57</v>
      </c>
      <c r="H19" s="4" t="s">
        <v>12</v>
      </c>
    </row>
    <row r="20" spans="1:8" ht="15" customHeight="1" x14ac:dyDescent="0.25">
      <c r="A20" s="2" t="s">
        <v>58</v>
      </c>
      <c r="B20" s="4">
        <v>31</v>
      </c>
      <c r="C20" s="2" t="s">
        <v>59</v>
      </c>
      <c r="D20" s="4">
        <v>42</v>
      </c>
      <c r="E20" s="2" t="s">
        <v>60</v>
      </c>
      <c r="F20" s="4">
        <v>40</v>
      </c>
      <c r="G20" s="2" t="s">
        <v>61</v>
      </c>
      <c r="H20" s="4" t="s">
        <v>12</v>
      </c>
    </row>
    <row r="21" spans="1:8" ht="15" customHeight="1" x14ac:dyDescent="0.25">
      <c r="A21" s="2" t="s">
        <v>62</v>
      </c>
      <c r="B21" s="4">
        <v>32</v>
      </c>
      <c r="C21" s="2" t="s">
        <v>63</v>
      </c>
      <c r="D21" s="4">
        <v>33</v>
      </c>
      <c r="E21" s="2" t="s">
        <v>64</v>
      </c>
      <c r="F21" s="4">
        <v>33</v>
      </c>
      <c r="G21" s="2" t="s">
        <v>65</v>
      </c>
      <c r="H21" s="4" t="s">
        <v>12</v>
      </c>
    </row>
    <row r="22" spans="1:8" ht="15" customHeight="1" x14ac:dyDescent="0.3">
      <c r="A22" s="5" t="s">
        <v>25</v>
      </c>
      <c r="B22" s="6">
        <f>SUM(B18:B21)</f>
        <v>125</v>
      </c>
      <c r="C22" s="5" t="s">
        <v>25</v>
      </c>
      <c r="D22" s="6">
        <f>SUM(D18:D21)</f>
        <v>153</v>
      </c>
      <c r="E22" s="5" t="s">
        <v>25</v>
      </c>
      <c r="F22" s="6">
        <f>SUM(F18:F21)</f>
        <v>130</v>
      </c>
      <c r="G22" s="5" t="s">
        <v>25</v>
      </c>
      <c r="H22" s="7" t="s">
        <v>12</v>
      </c>
    </row>
    <row r="23" spans="1:8" ht="15" customHeight="1" x14ac:dyDescent="0.3">
      <c r="A23" s="11" t="s">
        <v>66</v>
      </c>
      <c r="B23" s="12"/>
      <c r="C23" s="11" t="s">
        <v>67</v>
      </c>
      <c r="D23" s="12"/>
      <c r="E23" s="11" t="s">
        <v>68</v>
      </c>
      <c r="F23" s="12"/>
      <c r="G23" s="11" t="s">
        <v>69</v>
      </c>
      <c r="H23" s="12"/>
    </row>
    <row r="24" spans="1:8" ht="15" customHeight="1" x14ac:dyDescent="0.25">
      <c r="A24" s="2" t="s">
        <v>70</v>
      </c>
      <c r="B24" s="4">
        <v>29</v>
      </c>
      <c r="C24" s="2" t="s">
        <v>71</v>
      </c>
      <c r="D24" s="4">
        <v>39</v>
      </c>
      <c r="E24" s="2" t="s">
        <v>72</v>
      </c>
      <c r="F24" s="4" t="s">
        <v>12</v>
      </c>
      <c r="G24" s="2" t="s">
        <v>73</v>
      </c>
      <c r="H24" s="4">
        <v>39</v>
      </c>
    </row>
    <row r="25" spans="1:8" ht="15" customHeight="1" x14ac:dyDescent="0.25">
      <c r="A25" s="2" t="s">
        <v>74</v>
      </c>
      <c r="B25" s="4">
        <v>35</v>
      </c>
      <c r="C25" s="2" t="s">
        <v>75</v>
      </c>
      <c r="D25" s="4">
        <v>37</v>
      </c>
      <c r="E25" s="2" t="s">
        <v>76</v>
      </c>
      <c r="F25" s="4" t="s">
        <v>12</v>
      </c>
      <c r="G25" s="2" t="s">
        <v>77</v>
      </c>
      <c r="H25" s="4">
        <v>23</v>
      </c>
    </row>
    <row r="26" spans="1:8" ht="15" customHeight="1" x14ac:dyDescent="0.25">
      <c r="A26" s="2" t="s">
        <v>78</v>
      </c>
      <c r="B26" s="4">
        <v>38</v>
      </c>
      <c r="C26" s="2" t="s">
        <v>79</v>
      </c>
      <c r="D26" s="4">
        <v>43</v>
      </c>
      <c r="E26" s="2" t="s">
        <v>80</v>
      </c>
      <c r="F26" s="4" t="s">
        <v>12</v>
      </c>
      <c r="G26" s="2" t="s">
        <v>81</v>
      </c>
      <c r="H26" s="4">
        <v>29</v>
      </c>
    </row>
    <row r="27" spans="1:8" ht="15" customHeight="1" x14ac:dyDescent="0.25">
      <c r="A27" s="2" t="s">
        <v>82</v>
      </c>
      <c r="B27" s="4">
        <v>31</v>
      </c>
      <c r="C27" s="2" t="s">
        <v>83</v>
      </c>
      <c r="D27" s="4">
        <v>38</v>
      </c>
      <c r="E27" s="2" t="s">
        <v>84</v>
      </c>
      <c r="F27" s="4" t="s">
        <v>12</v>
      </c>
      <c r="G27" s="2" t="s">
        <v>85</v>
      </c>
      <c r="H27" s="4">
        <v>28</v>
      </c>
    </row>
    <row r="28" spans="1:8" ht="15" customHeight="1" x14ac:dyDescent="0.3">
      <c r="A28" s="5" t="s">
        <v>25</v>
      </c>
      <c r="B28" s="6">
        <f>SUM(B24:B27)</f>
        <v>133</v>
      </c>
      <c r="C28" s="5" t="s">
        <v>25</v>
      </c>
      <c r="D28" s="6">
        <f>SUM(D24:D27)</f>
        <v>157</v>
      </c>
      <c r="E28" s="5" t="s">
        <v>25</v>
      </c>
      <c r="F28" s="7" t="s">
        <v>12</v>
      </c>
      <c r="G28" s="5" t="s">
        <v>25</v>
      </c>
      <c r="H28" s="6">
        <f>SUM(H24:H27)</f>
        <v>119</v>
      </c>
    </row>
    <row r="29" spans="1:8" ht="15" customHeight="1" x14ac:dyDescent="0.3">
      <c r="A29" s="11" t="s">
        <v>86</v>
      </c>
      <c r="B29" s="12"/>
      <c r="C29" s="11" t="s">
        <v>87</v>
      </c>
      <c r="D29" s="12"/>
      <c r="E29" s="11" t="s">
        <v>88</v>
      </c>
      <c r="F29" s="12"/>
      <c r="G29" s="11" t="s">
        <v>89</v>
      </c>
      <c r="H29" s="12"/>
    </row>
    <row r="30" spans="1:8" ht="15" customHeight="1" x14ac:dyDescent="0.25">
      <c r="A30" s="2" t="s">
        <v>90</v>
      </c>
      <c r="B30" s="4">
        <v>42</v>
      </c>
      <c r="C30" s="2" t="s">
        <v>91</v>
      </c>
      <c r="D30" s="4">
        <v>37</v>
      </c>
      <c r="E30" s="2" t="s">
        <v>92</v>
      </c>
      <c r="F30" s="4">
        <v>38</v>
      </c>
      <c r="G30" s="2" t="s">
        <v>93</v>
      </c>
      <c r="H30" s="4">
        <v>43</v>
      </c>
    </row>
    <row r="31" spans="1:8" ht="15" customHeight="1" x14ac:dyDescent="0.25">
      <c r="A31" s="2" t="s">
        <v>94</v>
      </c>
      <c r="B31" s="4">
        <v>38</v>
      </c>
      <c r="C31" s="2" t="s">
        <v>95</v>
      </c>
      <c r="D31" s="4">
        <v>29</v>
      </c>
      <c r="E31" s="2" t="s">
        <v>96</v>
      </c>
      <c r="F31" s="4">
        <v>34</v>
      </c>
      <c r="G31" s="2" t="s">
        <v>97</v>
      </c>
      <c r="H31" s="4">
        <v>39</v>
      </c>
    </row>
    <row r="32" spans="1:8" ht="15" customHeight="1" x14ac:dyDescent="0.25">
      <c r="A32" s="2" t="s">
        <v>98</v>
      </c>
      <c r="B32" s="4">
        <v>33</v>
      </c>
      <c r="C32" s="2" t="s">
        <v>99</v>
      </c>
      <c r="D32" s="4">
        <v>33</v>
      </c>
      <c r="E32" s="2" t="s">
        <v>100</v>
      </c>
      <c r="F32" s="4">
        <v>37</v>
      </c>
      <c r="G32" s="2" t="s">
        <v>101</v>
      </c>
      <c r="H32" s="4">
        <v>39</v>
      </c>
    </row>
    <row r="33" spans="1:8" ht="15" customHeight="1" x14ac:dyDescent="0.25">
      <c r="A33" s="2" t="s">
        <v>102</v>
      </c>
      <c r="B33" s="4">
        <v>37</v>
      </c>
      <c r="C33" s="2" t="s">
        <v>103</v>
      </c>
      <c r="D33" s="4">
        <v>35</v>
      </c>
      <c r="E33" s="2" t="s">
        <v>104</v>
      </c>
      <c r="F33" s="4">
        <v>38</v>
      </c>
      <c r="G33" s="2" t="s">
        <v>105</v>
      </c>
      <c r="H33" s="4">
        <v>37</v>
      </c>
    </row>
    <row r="34" spans="1:8" ht="15" customHeight="1" x14ac:dyDescent="0.3">
      <c r="A34" s="5" t="s">
        <v>25</v>
      </c>
      <c r="B34" s="6">
        <f>SUM(B30:B33)</f>
        <v>150</v>
      </c>
      <c r="C34" s="5" t="s">
        <v>25</v>
      </c>
      <c r="D34" s="6">
        <f>SUM(D30:D33)</f>
        <v>134</v>
      </c>
      <c r="E34" s="5" t="s">
        <v>25</v>
      </c>
      <c r="F34" s="6">
        <f>SUM(F30:F33)</f>
        <v>147</v>
      </c>
      <c r="G34" s="5" t="s">
        <v>25</v>
      </c>
      <c r="H34" s="6">
        <f>SUM(H30:H33)</f>
        <v>158</v>
      </c>
    </row>
    <row r="35" spans="1:8" ht="15" customHeight="1" x14ac:dyDescent="0.3">
      <c r="A35" s="11" t="s">
        <v>106</v>
      </c>
      <c r="B35" s="12"/>
      <c r="C35" s="11" t="s">
        <v>107</v>
      </c>
      <c r="D35" s="12"/>
      <c r="E35" s="11" t="s">
        <v>108</v>
      </c>
      <c r="F35" s="12"/>
      <c r="G35" s="11" t="s">
        <v>109</v>
      </c>
      <c r="H35" s="13"/>
    </row>
    <row r="36" spans="1:8" ht="15" customHeight="1" x14ac:dyDescent="0.25">
      <c r="A36" s="2" t="s">
        <v>110</v>
      </c>
      <c r="B36" s="4">
        <v>33</v>
      </c>
      <c r="C36" s="2" t="s">
        <v>111</v>
      </c>
      <c r="D36" s="4">
        <v>31</v>
      </c>
      <c r="E36" s="2" t="s">
        <v>112</v>
      </c>
      <c r="F36" s="4">
        <v>37</v>
      </c>
      <c r="G36" s="2" t="s">
        <v>113</v>
      </c>
      <c r="H36" s="4">
        <v>33</v>
      </c>
    </row>
    <row r="37" spans="1:8" ht="15" customHeight="1" x14ac:dyDescent="0.25">
      <c r="A37" s="2" t="s">
        <v>114</v>
      </c>
      <c r="B37" s="4">
        <v>38</v>
      </c>
      <c r="C37" s="2" t="s">
        <v>115</v>
      </c>
      <c r="D37" s="4">
        <v>39</v>
      </c>
      <c r="E37" s="2" t="s">
        <v>116</v>
      </c>
      <c r="F37" s="4">
        <v>32</v>
      </c>
      <c r="G37" s="2" t="s">
        <v>117</v>
      </c>
      <c r="H37" s="4">
        <v>31</v>
      </c>
    </row>
    <row r="38" spans="1:8" ht="15" customHeight="1" x14ac:dyDescent="0.25">
      <c r="A38" s="2" t="s">
        <v>118</v>
      </c>
      <c r="B38" s="4">
        <v>44</v>
      </c>
      <c r="C38" s="2" t="s">
        <v>119</v>
      </c>
      <c r="D38" s="4">
        <v>39</v>
      </c>
      <c r="E38" s="2" t="s">
        <v>120</v>
      </c>
      <c r="F38" s="4">
        <v>39</v>
      </c>
      <c r="G38" s="2" t="s">
        <v>121</v>
      </c>
      <c r="H38" s="4">
        <v>39</v>
      </c>
    </row>
    <row r="39" spans="1:8" ht="15" customHeight="1" x14ac:dyDescent="0.25">
      <c r="A39" s="2" t="s">
        <v>122</v>
      </c>
      <c r="B39" s="4">
        <v>25</v>
      </c>
      <c r="C39" s="2" t="s">
        <v>123</v>
      </c>
      <c r="D39" s="4">
        <v>35</v>
      </c>
      <c r="E39" s="2" t="s">
        <v>124</v>
      </c>
      <c r="F39" s="4">
        <v>35</v>
      </c>
      <c r="G39" s="2" t="s">
        <v>125</v>
      </c>
      <c r="H39" s="4">
        <v>39</v>
      </c>
    </row>
    <row r="40" spans="1:8" ht="15" customHeight="1" x14ac:dyDescent="0.3">
      <c r="A40" s="5" t="s">
        <v>25</v>
      </c>
      <c r="B40" s="6">
        <f>SUM(B36:B39)</f>
        <v>140</v>
      </c>
      <c r="C40" s="5" t="s">
        <v>25</v>
      </c>
      <c r="D40" s="6">
        <f>SUM(D36:D39)</f>
        <v>144</v>
      </c>
      <c r="E40" s="5" t="s">
        <v>25</v>
      </c>
      <c r="F40" s="6">
        <f>SUM(F36:F39)</f>
        <v>143</v>
      </c>
      <c r="G40" s="5" t="s">
        <v>25</v>
      </c>
      <c r="H40" s="6">
        <f>SUM(H36:H39)</f>
        <v>142</v>
      </c>
    </row>
    <row r="41" spans="1:8" ht="15" customHeight="1" x14ac:dyDescent="0.3">
      <c r="A41" s="11" t="s">
        <v>126</v>
      </c>
      <c r="B41" s="12"/>
      <c r="C41" s="11" t="s">
        <v>127</v>
      </c>
      <c r="D41" s="12"/>
      <c r="E41" s="11" t="s">
        <v>128</v>
      </c>
      <c r="F41" s="12"/>
      <c r="G41" s="11" t="s">
        <v>129</v>
      </c>
      <c r="H41" s="12"/>
    </row>
    <row r="42" spans="1:8" ht="15" customHeight="1" x14ac:dyDescent="0.25">
      <c r="A42" s="2" t="s">
        <v>130</v>
      </c>
      <c r="B42" s="4">
        <v>33</v>
      </c>
      <c r="C42" s="2" t="s">
        <v>131</v>
      </c>
      <c r="D42" s="4">
        <v>41</v>
      </c>
      <c r="E42" s="2" t="s">
        <v>132</v>
      </c>
      <c r="F42" s="4">
        <v>29</v>
      </c>
      <c r="G42" s="2" t="s">
        <v>133</v>
      </c>
      <c r="H42" s="4">
        <v>38</v>
      </c>
    </row>
    <row r="43" spans="1:8" ht="15" customHeight="1" x14ac:dyDescent="0.25">
      <c r="A43" s="2" t="s">
        <v>134</v>
      </c>
      <c r="B43" s="4">
        <v>37</v>
      </c>
      <c r="C43" s="2" t="s">
        <v>135</v>
      </c>
      <c r="D43" s="4">
        <v>38</v>
      </c>
      <c r="E43" s="2" t="s">
        <v>136</v>
      </c>
      <c r="F43" s="4">
        <v>38</v>
      </c>
      <c r="G43" s="2" t="s">
        <v>137</v>
      </c>
      <c r="H43" s="4">
        <v>39</v>
      </c>
    </row>
    <row r="44" spans="1:8" ht="15" customHeight="1" x14ac:dyDescent="0.25">
      <c r="A44" s="2" t="s">
        <v>138</v>
      </c>
      <c r="B44" s="4">
        <v>38</v>
      </c>
      <c r="C44" s="2" t="s">
        <v>139</v>
      </c>
      <c r="D44" s="4">
        <v>38</v>
      </c>
      <c r="E44" s="2" t="s">
        <v>140</v>
      </c>
      <c r="F44" s="4">
        <v>34</v>
      </c>
      <c r="G44" s="2" t="s">
        <v>141</v>
      </c>
      <c r="H44" s="4">
        <v>39</v>
      </c>
    </row>
    <row r="45" spans="1:8" ht="15" customHeight="1" x14ac:dyDescent="0.25">
      <c r="A45" s="2" t="s">
        <v>142</v>
      </c>
      <c r="B45" s="4">
        <v>45</v>
      </c>
      <c r="C45" s="2" t="s">
        <v>143</v>
      </c>
      <c r="D45" s="4">
        <v>40</v>
      </c>
      <c r="E45" s="2" t="s">
        <v>144</v>
      </c>
      <c r="F45" s="4">
        <v>31</v>
      </c>
      <c r="G45" s="2" t="s">
        <v>145</v>
      </c>
      <c r="H45" s="4">
        <v>35</v>
      </c>
    </row>
    <row r="46" spans="1:8" ht="15" customHeight="1" x14ac:dyDescent="0.3">
      <c r="A46" s="5" t="s">
        <v>25</v>
      </c>
      <c r="B46" s="6">
        <f>SUM(B42:B45)</f>
        <v>153</v>
      </c>
      <c r="C46" s="5" t="s">
        <v>25</v>
      </c>
      <c r="D46" s="6">
        <f>SUM(D42:D45)</f>
        <v>157</v>
      </c>
      <c r="E46" s="5" t="s">
        <v>25</v>
      </c>
      <c r="F46" s="6">
        <f>SUM(F42:F45)</f>
        <v>132</v>
      </c>
      <c r="G46" s="5" t="s">
        <v>25</v>
      </c>
      <c r="H46" s="6">
        <f>SUM(H42:H45)</f>
        <v>151</v>
      </c>
    </row>
    <row r="47" spans="1:8" ht="15" customHeight="1" x14ac:dyDescent="0.3">
      <c r="A47" s="14" t="s">
        <v>146</v>
      </c>
      <c r="B47" s="12"/>
      <c r="C47" s="11" t="s">
        <v>147</v>
      </c>
      <c r="D47" s="12"/>
      <c r="E47" s="11" t="s">
        <v>148</v>
      </c>
      <c r="F47" s="13"/>
      <c r="G47" s="11" t="s">
        <v>149</v>
      </c>
      <c r="H47" s="13"/>
    </row>
    <row r="48" spans="1:8" ht="15" customHeight="1" x14ac:dyDescent="0.3">
      <c r="A48" s="2" t="s">
        <v>150</v>
      </c>
      <c r="B48" s="4">
        <v>38</v>
      </c>
      <c r="C48" s="2" t="s">
        <v>151</v>
      </c>
      <c r="D48" s="4">
        <v>33</v>
      </c>
      <c r="E48" s="11" t="s">
        <v>89</v>
      </c>
      <c r="F48" s="12"/>
      <c r="G48" s="11" t="s">
        <v>127</v>
      </c>
      <c r="H48" s="12"/>
    </row>
    <row r="49" spans="1:8" ht="15" customHeight="1" x14ac:dyDescent="0.3">
      <c r="A49" s="2" t="s">
        <v>152</v>
      </c>
      <c r="B49" s="4">
        <v>33</v>
      </c>
      <c r="C49" s="2" t="s">
        <v>153</v>
      </c>
      <c r="D49" s="4">
        <v>34</v>
      </c>
      <c r="E49" s="11" t="s">
        <v>154</v>
      </c>
      <c r="F49" s="13"/>
      <c r="G49" s="11" t="s">
        <v>155</v>
      </c>
      <c r="H49" s="13"/>
    </row>
    <row r="50" spans="1:8" ht="15" customHeight="1" x14ac:dyDescent="0.3">
      <c r="A50" s="2" t="s">
        <v>156</v>
      </c>
      <c r="B50" s="4">
        <v>36</v>
      </c>
      <c r="C50" s="2" t="s">
        <v>157</v>
      </c>
      <c r="D50" s="4">
        <v>31</v>
      </c>
      <c r="E50" s="11" t="s">
        <v>67</v>
      </c>
      <c r="F50" s="12"/>
      <c r="G50" s="14" t="s">
        <v>146</v>
      </c>
      <c r="H50" s="12"/>
    </row>
    <row r="51" spans="1:8" ht="15" customHeight="1" x14ac:dyDescent="0.25">
      <c r="A51" s="2" t="s">
        <v>158</v>
      </c>
      <c r="B51" s="4">
        <v>33</v>
      </c>
      <c r="C51" s="2" t="s">
        <v>159</v>
      </c>
      <c r="D51" s="4">
        <v>30</v>
      </c>
      <c r="E51" s="8"/>
      <c r="F51" s="9"/>
      <c r="G51" s="9"/>
      <c r="H51" s="9"/>
    </row>
    <row r="52" spans="1:8" ht="15" customHeight="1" x14ac:dyDescent="0.3">
      <c r="A52" s="5" t="s">
        <v>25</v>
      </c>
      <c r="B52" s="6">
        <f>SUM(B48:B51)</f>
        <v>140</v>
      </c>
      <c r="C52" s="5" t="s">
        <v>25</v>
      </c>
      <c r="D52" s="6">
        <f>SUM(D48:D51)</f>
        <v>128</v>
      </c>
      <c r="E52" s="10"/>
    </row>
  </sheetData>
  <mergeCells count="42">
    <mergeCell ref="G47:H47"/>
    <mergeCell ref="E48:F48"/>
    <mergeCell ref="G48:H48"/>
    <mergeCell ref="A1:H1"/>
    <mergeCell ref="A2:H2"/>
    <mergeCell ref="A3:H3"/>
    <mergeCell ref="A4:H4"/>
    <mergeCell ref="C5:D5"/>
    <mergeCell ref="E5:F5"/>
    <mergeCell ref="G5:H5"/>
    <mergeCell ref="G50:H50"/>
    <mergeCell ref="A47:B47"/>
    <mergeCell ref="C47:D47"/>
    <mergeCell ref="G49:H49"/>
    <mergeCell ref="A5:B5"/>
    <mergeCell ref="A11:B11"/>
    <mergeCell ref="C11:D11"/>
    <mergeCell ref="E11:F11"/>
    <mergeCell ref="G11:H11"/>
    <mergeCell ref="E17:F17"/>
    <mergeCell ref="G17:H17"/>
    <mergeCell ref="A17:B17"/>
    <mergeCell ref="C17:D17"/>
    <mergeCell ref="A23:B23"/>
    <mergeCell ref="E23:F23"/>
    <mergeCell ref="G23:H23"/>
    <mergeCell ref="A29:B29"/>
    <mergeCell ref="A41:B41"/>
    <mergeCell ref="C41:D41"/>
    <mergeCell ref="E49:F49"/>
    <mergeCell ref="E50:F50"/>
    <mergeCell ref="A35:B35"/>
    <mergeCell ref="C35:D35"/>
    <mergeCell ref="E35:F35"/>
    <mergeCell ref="E47:F47"/>
    <mergeCell ref="C23:D23"/>
    <mergeCell ref="C29:D29"/>
    <mergeCell ref="E29:F29"/>
    <mergeCell ref="G29:H29"/>
    <mergeCell ref="E41:F41"/>
    <mergeCell ref="G41:H41"/>
    <mergeCell ref="G35:H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14.44140625" defaultRowHeight="12.75" customHeight="1" x14ac:dyDescent="0.25"/>
  <cols>
    <col min="1" max="1" width="33.5546875" customWidth="1"/>
    <col min="2" max="6" width="9.33203125" customWidth="1"/>
  </cols>
  <sheetData>
    <row r="1" spans="1:1" ht="12.75" customHeight="1" x14ac:dyDescent="0.25">
      <c r="A1" s="1" t="str">
        <f>CONCATENATE(D1," ",E1,,","," ",H1," ",I1)</f>
        <v xml:space="preserve"> ,  </v>
      </c>
    </row>
    <row r="2" spans="1:1" ht="12.75" customHeight="1" x14ac:dyDescent="0.25">
      <c r="A2" s="1" t="str">
        <f>CONCATENATE(F1," ",G1,", "," ",J1,K1)</f>
        <v xml:space="preserve"> ,  </v>
      </c>
    </row>
    <row r="3" spans="1:1" ht="12.75" customHeight="1" x14ac:dyDescent="0.25">
      <c r="A3" s="1" t="str">
        <f>CONCATENATE(D1," ",I1,","," ",J1," ",K1)</f>
        <v xml:space="preserve"> ,  </v>
      </c>
    </row>
    <row r="4" spans="1:1" ht="12.75" customHeight="1" x14ac:dyDescent="0.25">
      <c r="A4" s="1" t="str">
        <f>CONCATENATE(F1," ",G1,","," ",H1," ",I1)</f>
        <v xml:space="preserve"> , 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2016-11-08T15:20:58Z</dcterms:created>
  <dcterms:modified xsi:type="dcterms:W3CDTF">2016-11-08T15:20:58Z</dcterms:modified>
</cp:coreProperties>
</file>