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35" i="1" l="1"/>
  <c r="H35" i="1"/>
  <c r="P34" i="1"/>
  <c r="H34" i="1"/>
  <c r="P33" i="1"/>
  <c r="H33" i="1"/>
  <c r="P32" i="1"/>
  <c r="I32" i="1"/>
  <c r="I33" i="1" s="1"/>
  <c r="I34" i="1" s="1"/>
  <c r="I35" i="1" s="1"/>
  <c r="H32" i="1"/>
  <c r="A32" i="1"/>
  <c r="A33" i="1" s="1"/>
  <c r="A34" i="1" s="1"/>
  <c r="A35" i="1" s="1"/>
  <c r="P31" i="1"/>
  <c r="H31" i="1"/>
  <c r="P29" i="1"/>
  <c r="P28" i="1"/>
  <c r="H28" i="1"/>
  <c r="P27" i="1"/>
  <c r="H27" i="1"/>
  <c r="P26" i="1"/>
  <c r="H26" i="1"/>
  <c r="P25" i="1"/>
  <c r="H25" i="1"/>
  <c r="P24" i="1"/>
  <c r="H24" i="1"/>
  <c r="P23" i="1"/>
  <c r="H23" i="1"/>
  <c r="P22" i="1"/>
  <c r="H22" i="1"/>
  <c r="P21" i="1"/>
  <c r="H21" i="1"/>
  <c r="H20" i="1"/>
  <c r="P18" i="1"/>
  <c r="H18" i="1"/>
  <c r="P17" i="1"/>
  <c r="H17" i="1"/>
  <c r="H16" i="1"/>
  <c r="P15" i="1"/>
  <c r="H15" i="1"/>
  <c r="H13" i="1"/>
  <c r="P12" i="1"/>
  <c r="H12" i="1"/>
  <c r="H11" i="1"/>
  <c r="P10" i="1"/>
  <c r="H10" i="1"/>
  <c r="H9" i="1"/>
  <c r="P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H7" i="1"/>
</calcChain>
</file>

<file path=xl/sharedStrings.xml><?xml version="1.0" encoding="utf-8"?>
<sst xmlns="http://schemas.openxmlformats.org/spreadsheetml/2006/main" count="198" uniqueCount="86">
  <si>
    <t>PITCH and PUTT UNION of IRELAND</t>
  </si>
  <si>
    <t>NATIONAL LADIES STROKEPLAY</t>
  </si>
  <si>
    <t>CHAMPIONSHIPS 2012</t>
  </si>
  <si>
    <t>INTER FINALS   --   IERNE - DUBLIN</t>
  </si>
  <si>
    <t>SATURDAY, 21st JULY 2012</t>
  </si>
  <si>
    <t>Name</t>
  </si>
  <si>
    <t>Club</t>
  </si>
  <si>
    <t>Score</t>
  </si>
  <si>
    <t>After</t>
  </si>
  <si>
    <t>Bridget Shelley</t>
  </si>
  <si>
    <t>Lakeside</t>
  </si>
  <si>
    <t>Martha Harrington</t>
  </si>
  <si>
    <t>Crosshaven</t>
  </si>
  <si>
    <t>NR</t>
  </si>
  <si>
    <t>Iris Cunningham</t>
  </si>
  <si>
    <t>Bellewstown</t>
  </si>
  <si>
    <t>Marise Carroll</t>
  </si>
  <si>
    <t>R.G.S.C.</t>
  </si>
  <si>
    <t>Claire Keatinge</t>
  </si>
  <si>
    <t>Old County</t>
  </si>
  <si>
    <t>Agnes Dignam</t>
  </si>
  <si>
    <t>Lucan</t>
  </si>
  <si>
    <t>Patricia Brennan</t>
  </si>
  <si>
    <t>Seapoint</t>
  </si>
  <si>
    <t>Anne Fagan</t>
  </si>
  <si>
    <t>Glenville</t>
  </si>
  <si>
    <t>Breda Boyle</t>
  </si>
  <si>
    <t>Catherine Leonard</t>
  </si>
  <si>
    <t>Christine O'Reilly</t>
  </si>
  <si>
    <t>Noreen Myles</t>
  </si>
  <si>
    <t>Newtown</t>
  </si>
  <si>
    <t>Bernie Dunne</t>
  </si>
  <si>
    <t>St. Bridget's</t>
  </si>
  <si>
    <t>Linda Flanagan</t>
  </si>
  <si>
    <t>Erry</t>
  </si>
  <si>
    <t>Mary Sherry</t>
  </si>
  <si>
    <t>Glynis Smith</t>
  </si>
  <si>
    <t>Geraldine Reeves</t>
  </si>
  <si>
    <t>Ann Bird</t>
  </si>
  <si>
    <t>Laytown</t>
  </si>
  <si>
    <t>Lily O'Brien</t>
  </si>
  <si>
    <t>Angela Shanahan</t>
  </si>
  <si>
    <t>Therese Flynn</t>
  </si>
  <si>
    <t>Ierne</t>
  </si>
  <si>
    <t>Carol O'Brien</t>
  </si>
  <si>
    <t>Gaeil Colmcille</t>
  </si>
  <si>
    <t>Margaret Muldoon</t>
  </si>
  <si>
    <t>Castletown</t>
  </si>
  <si>
    <t>Carol Tracey</t>
  </si>
  <si>
    <t>Mary Reddy</t>
  </si>
  <si>
    <t>Kathleen Grendon</t>
  </si>
  <si>
    <t>Rathfeigh</t>
  </si>
  <si>
    <t>Patricia McLoughlin</t>
  </si>
  <si>
    <t>Shandon</t>
  </si>
  <si>
    <t>Geraldine Ryan</t>
  </si>
  <si>
    <t>Teresa Fagan</t>
  </si>
  <si>
    <t>Royal Meath</t>
  </si>
  <si>
    <t>Dora Kavanagh</t>
  </si>
  <si>
    <t>Christina Carroll</t>
  </si>
  <si>
    <t>Eileen Nolan</t>
  </si>
  <si>
    <t>C.Y.M.C./L.C.</t>
  </si>
  <si>
    <t>Paula Nolan</t>
  </si>
  <si>
    <t>Ballinlough</t>
  </si>
  <si>
    <t>Maura Doyle</t>
  </si>
  <si>
    <t>Susan Crinion</t>
  </si>
  <si>
    <t>Mary Fullam</t>
  </si>
  <si>
    <t>Antoinette Campbell</t>
  </si>
  <si>
    <t>Martina Loakman</t>
  </si>
  <si>
    <t>Mary Quinn</t>
  </si>
  <si>
    <t>Aoife Carton</t>
  </si>
  <si>
    <t>Kilbeggan</t>
  </si>
  <si>
    <t>Marlo Everitt</t>
  </si>
  <si>
    <t>Mary Murray</t>
  </si>
  <si>
    <t>Rocklodge</t>
  </si>
  <si>
    <t>Theresa King</t>
  </si>
  <si>
    <t>C.P.M.</t>
  </si>
  <si>
    <t>Anne Clinton</t>
  </si>
  <si>
    <t>Dympna Donegan</t>
  </si>
  <si>
    <t>Kathleen Carton</t>
  </si>
  <si>
    <t>Total</t>
  </si>
  <si>
    <t>Winner:</t>
  </si>
  <si>
    <t>BRIDGET SHELLEY (LAKESIDE) 167</t>
  </si>
  <si>
    <t>Runner Up:</t>
  </si>
  <si>
    <t>MARY FULLAM (SHANDON) 168</t>
  </si>
  <si>
    <t>Third:</t>
  </si>
  <si>
    <t>PATRICIA McLOUGHLIN (SHANDON)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</si>
</sst>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3D69B"/>
        <bgColor rgb="FFC3D69B"/>
      </patternFill>
    </fill>
    <fill>
      <patternFill patternType="solid">
        <fgColor rgb="FFCCFFCC"/>
        <bgColor rgb="FFCCFFCC"/>
      </patternFill>
    </fill>
    <fill>
      <patternFill patternType="solid">
        <fgColor rgb="FF92D050"/>
        <bgColor rgb="FF92D05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6" fillId="4" borderId="9" xfId="0" applyFont="1" applyFill="1" applyBorder="1" applyAlignment="1"/>
    <xf numFmtId="0" fontId="6" fillId="4" borderId="11" xfId="0" applyFont="1" applyFill="1" applyBorder="1" applyAlignment="1"/>
    <xf numFmtId="0" fontId="6" fillId="5" borderId="12" xfId="0" applyFont="1" applyFill="1" applyBorder="1" applyAlignment="1"/>
    <xf numFmtId="0" fontId="6" fillId="7" borderId="1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6" fillId="4" borderId="10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3.109375" customWidth="1"/>
    <col min="2" max="3" width="23.88671875" customWidth="1"/>
    <col min="4" max="4" width="6.109375" customWidth="1"/>
    <col min="5" max="5" width="5.5546875" customWidth="1"/>
    <col min="6" max="8" width="6.88671875" customWidth="1"/>
    <col min="9" max="9" width="3.109375" customWidth="1"/>
    <col min="10" max="11" width="23.88671875" customWidth="1"/>
    <col min="12" max="12" width="6.109375" customWidth="1"/>
    <col min="13" max="13" width="5.5546875" customWidth="1"/>
    <col min="14" max="16" width="6.88671875" customWidth="1"/>
  </cols>
  <sheetData>
    <row r="1" spans="1:16" ht="34.5" customHeight="1" x14ac:dyDescent="0.6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ht="33.75" customHeight="1" x14ac:dyDescent="0.6">
      <c r="A2" s="31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33.75" customHeight="1" x14ac:dyDescent="0.6">
      <c r="A3" s="31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18" customHeight="1" x14ac:dyDescent="0.3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1:16" ht="18" customHeight="1" x14ac:dyDescent="0.3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ht="14.25" customHeight="1" x14ac:dyDescent="0.25">
      <c r="A6" s="1"/>
      <c r="B6" s="2" t="s">
        <v>5</v>
      </c>
      <c r="C6" s="2" t="s">
        <v>6</v>
      </c>
      <c r="D6" s="2" t="s">
        <v>7</v>
      </c>
      <c r="E6" s="2" t="s">
        <v>8</v>
      </c>
      <c r="F6" s="2">
        <v>18</v>
      </c>
      <c r="G6" s="2">
        <v>18</v>
      </c>
      <c r="H6" s="2">
        <v>36</v>
      </c>
      <c r="I6" s="3"/>
      <c r="J6" s="2" t="s">
        <v>5</v>
      </c>
      <c r="K6" s="2" t="s">
        <v>6</v>
      </c>
      <c r="L6" s="2" t="s">
        <v>7</v>
      </c>
      <c r="M6" s="2" t="s">
        <v>8</v>
      </c>
      <c r="N6" s="2">
        <v>18</v>
      </c>
      <c r="O6" s="2">
        <v>18</v>
      </c>
      <c r="P6" s="4">
        <v>36</v>
      </c>
    </row>
    <row r="7" spans="1:16" ht="14.25" customHeight="1" x14ac:dyDescent="0.25">
      <c r="A7" s="5">
        <v>1</v>
      </c>
      <c r="B7" s="6" t="s">
        <v>9</v>
      </c>
      <c r="C7" s="7" t="s">
        <v>10</v>
      </c>
      <c r="D7" s="8"/>
      <c r="E7" s="8"/>
      <c r="F7" s="9">
        <v>55</v>
      </c>
      <c r="G7" s="9">
        <v>54</v>
      </c>
      <c r="H7" s="10">
        <f>SUM(F7:G7)</f>
        <v>109</v>
      </c>
      <c r="I7" s="5">
        <v>2</v>
      </c>
      <c r="J7" s="6" t="s">
        <v>11</v>
      </c>
      <c r="K7" s="7" t="s">
        <v>12</v>
      </c>
      <c r="L7" s="11" t="s">
        <v>13</v>
      </c>
      <c r="M7" s="11" t="s">
        <v>13</v>
      </c>
      <c r="N7" s="9" t="s">
        <v>13</v>
      </c>
      <c r="O7" s="9" t="s">
        <v>13</v>
      </c>
      <c r="P7" s="12" t="s">
        <v>13</v>
      </c>
    </row>
    <row r="8" spans="1:16" ht="14.25" customHeight="1" x14ac:dyDescent="0.25">
      <c r="A8" s="13">
        <f t="shared" ref="A8:A29" si="0">A7+2</f>
        <v>3</v>
      </c>
      <c r="B8" s="6" t="s">
        <v>14</v>
      </c>
      <c r="C8" s="7" t="s">
        <v>15</v>
      </c>
      <c r="D8" s="11" t="s">
        <v>13</v>
      </c>
      <c r="E8" s="11" t="s">
        <v>13</v>
      </c>
      <c r="F8" s="9" t="s">
        <v>13</v>
      </c>
      <c r="G8" s="9" t="s">
        <v>13</v>
      </c>
      <c r="H8" s="12" t="s">
        <v>13</v>
      </c>
      <c r="I8" s="13">
        <f t="shared" ref="I8:I29" si="1">I7+2</f>
        <v>4</v>
      </c>
      <c r="J8" s="6" t="s">
        <v>16</v>
      </c>
      <c r="K8" s="7" t="s">
        <v>17</v>
      </c>
      <c r="L8" s="8"/>
      <c r="M8" s="8"/>
      <c r="N8" s="9">
        <v>65</v>
      </c>
      <c r="O8" s="9">
        <v>71</v>
      </c>
      <c r="P8" s="10">
        <f>SUM(N8:O8)</f>
        <v>136</v>
      </c>
    </row>
    <row r="9" spans="1:16" ht="14.25" customHeight="1" x14ac:dyDescent="0.25">
      <c r="A9" s="13">
        <f t="shared" si="0"/>
        <v>5</v>
      </c>
      <c r="B9" s="6" t="s">
        <v>18</v>
      </c>
      <c r="C9" s="7" t="s">
        <v>19</v>
      </c>
      <c r="D9" s="8"/>
      <c r="E9" s="8"/>
      <c r="F9" s="9">
        <v>58</v>
      </c>
      <c r="G9" s="9">
        <v>58</v>
      </c>
      <c r="H9" s="10">
        <f t="shared" ref="H9:H13" si="2">SUM(F9:G9)</f>
        <v>116</v>
      </c>
      <c r="I9" s="13">
        <f t="shared" si="1"/>
        <v>6</v>
      </c>
      <c r="J9" s="6" t="s">
        <v>20</v>
      </c>
      <c r="K9" s="7" t="s">
        <v>21</v>
      </c>
      <c r="L9" s="11" t="s">
        <v>13</v>
      </c>
      <c r="M9" s="11" t="s">
        <v>13</v>
      </c>
      <c r="N9" s="9" t="s">
        <v>13</v>
      </c>
      <c r="O9" s="9" t="s">
        <v>13</v>
      </c>
      <c r="P9" s="12" t="s">
        <v>13</v>
      </c>
    </row>
    <row r="10" spans="1:16" ht="14.25" customHeight="1" x14ac:dyDescent="0.25">
      <c r="A10" s="13">
        <f t="shared" si="0"/>
        <v>7</v>
      </c>
      <c r="B10" s="6" t="s">
        <v>22</v>
      </c>
      <c r="C10" s="7" t="s">
        <v>23</v>
      </c>
      <c r="D10" s="8"/>
      <c r="E10" s="8"/>
      <c r="F10" s="9">
        <v>55</v>
      </c>
      <c r="G10" s="9">
        <v>60</v>
      </c>
      <c r="H10" s="10">
        <f t="shared" si="2"/>
        <v>115</v>
      </c>
      <c r="I10" s="13">
        <f t="shared" si="1"/>
        <v>8</v>
      </c>
      <c r="J10" s="6" t="s">
        <v>24</v>
      </c>
      <c r="K10" s="7" t="s">
        <v>25</v>
      </c>
      <c r="L10" s="8"/>
      <c r="M10" s="8"/>
      <c r="N10" s="9">
        <v>59</v>
      </c>
      <c r="O10" s="9">
        <v>57</v>
      </c>
      <c r="P10" s="10">
        <f>SUM(N10:O10)</f>
        <v>116</v>
      </c>
    </row>
    <row r="11" spans="1:16" ht="14.25" customHeight="1" x14ac:dyDescent="0.25">
      <c r="A11" s="13">
        <f t="shared" si="0"/>
        <v>9</v>
      </c>
      <c r="B11" s="6" t="s">
        <v>26</v>
      </c>
      <c r="C11" s="7" t="s">
        <v>25</v>
      </c>
      <c r="D11" s="8"/>
      <c r="E11" s="8"/>
      <c r="F11" s="9">
        <v>79</v>
      </c>
      <c r="G11" s="9">
        <v>71</v>
      </c>
      <c r="H11" s="10">
        <f t="shared" si="2"/>
        <v>150</v>
      </c>
      <c r="I11" s="13">
        <f t="shared" si="1"/>
        <v>10</v>
      </c>
      <c r="J11" s="6" t="s">
        <v>27</v>
      </c>
      <c r="K11" s="7" t="s">
        <v>21</v>
      </c>
      <c r="L11" s="11" t="s">
        <v>13</v>
      </c>
      <c r="M11" s="11" t="s">
        <v>13</v>
      </c>
      <c r="N11" s="9" t="s">
        <v>13</v>
      </c>
      <c r="O11" s="9" t="s">
        <v>13</v>
      </c>
      <c r="P11" s="12" t="s">
        <v>13</v>
      </c>
    </row>
    <row r="12" spans="1:16" ht="14.25" customHeight="1" x14ac:dyDescent="0.25">
      <c r="A12" s="13">
        <f t="shared" si="0"/>
        <v>11</v>
      </c>
      <c r="B12" s="6" t="s">
        <v>28</v>
      </c>
      <c r="C12" s="7" t="s">
        <v>19</v>
      </c>
      <c r="D12" s="8"/>
      <c r="E12" s="8"/>
      <c r="F12" s="9">
        <v>62</v>
      </c>
      <c r="G12" s="9">
        <v>63</v>
      </c>
      <c r="H12" s="10">
        <f t="shared" si="2"/>
        <v>125</v>
      </c>
      <c r="I12" s="13">
        <f t="shared" si="1"/>
        <v>12</v>
      </c>
      <c r="J12" s="6" t="s">
        <v>29</v>
      </c>
      <c r="K12" s="7" t="s">
        <v>30</v>
      </c>
      <c r="L12" s="8"/>
      <c r="M12" s="8"/>
      <c r="N12" s="9">
        <v>71</v>
      </c>
      <c r="O12" s="9">
        <v>62</v>
      </c>
      <c r="P12" s="10">
        <f>SUM(N12:O12)</f>
        <v>133</v>
      </c>
    </row>
    <row r="13" spans="1:16" ht="14.25" customHeight="1" x14ac:dyDescent="0.25">
      <c r="A13" s="13">
        <f t="shared" si="0"/>
        <v>13</v>
      </c>
      <c r="B13" s="6" t="s">
        <v>31</v>
      </c>
      <c r="C13" s="7" t="s">
        <v>32</v>
      </c>
      <c r="D13" s="8"/>
      <c r="E13" s="8"/>
      <c r="F13" s="9">
        <v>64</v>
      </c>
      <c r="G13" s="9">
        <v>58</v>
      </c>
      <c r="H13" s="10">
        <f t="shared" si="2"/>
        <v>122</v>
      </c>
      <c r="I13" s="13">
        <f t="shared" si="1"/>
        <v>14</v>
      </c>
      <c r="J13" s="6" t="s">
        <v>33</v>
      </c>
      <c r="K13" s="7" t="s">
        <v>34</v>
      </c>
      <c r="L13" s="11" t="s">
        <v>13</v>
      </c>
      <c r="M13" s="11" t="s">
        <v>13</v>
      </c>
      <c r="N13" s="9" t="s">
        <v>13</v>
      </c>
      <c r="O13" s="9" t="s">
        <v>13</v>
      </c>
      <c r="P13" s="12" t="s">
        <v>13</v>
      </c>
    </row>
    <row r="14" spans="1:16" ht="14.25" customHeight="1" x14ac:dyDescent="0.25">
      <c r="A14" s="13">
        <f t="shared" si="0"/>
        <v>15</v>
      </c>
      <c r="B14" s="6" t="s">
        <v>35</v>
      </c>
      <c r="C14" s="7" t="s">
        <v>32</v>
      </c>
      <c r="D14" s="11" t="s">
        <v>13</v>
      </c>
      <c r="E14" s="11" t="s">
        <v>13</v>
      </c>
      <c r="F14" s="9" t="s">
        <v>13</v>
      </c>
      <c r="G14" s="9" t="s">
        <v>13</v>
      </c>
      <c r="H14" s="12" t="s">
        <v>13</v>
      </c>
      <c r="I14" s="13">
        <f t="shared" si="1"/>
        <v>16</v>
      </c>
      <c r="J14" s="6" t="s">
        <v>36</v>
      </c>
      <c r="K14" s="7" t="s">
        <v>25</v>
      </c>
      <c r="L14" s="8"/>
      <c r="M14" s="8"/>
      <c r="N14" s="9">
        <v>69</v>
      </c>
      <c r="O14" s="9" t="s">
        <v>13</v>
      </c>
      <c r="P14" s="12" t="s">
        <v>13</v>
      </c>
    </row>
    <row r="15" spans="1:16" ht="14.25" customHeight="1" x14ac:dyDescent="0.25">
      <c r="A15" s="13">
        <f t="shared" si="0"/>
        <v>17</v>
      </c>
      <c r="B15" s="6" t="s">
        <v>37</v>
      </c>
      <c r="C15" s="7" t="s">
        <v>25</v>
      </c>
      <c r="D15" s="8"/>
      <c r="E15" s="8"/>
      <c r="F15" s="9">
        <v>62</v>
      </c>
      <c r="G15" s="9">
        <v>61</v>
      </c>
      <c r="H15" s="10">
        <f t="shared" ref="H15:H18" si="3">SUM(F15:G15)</f>
        <v>123</v>
      </c>
      <c r="I15" s="13">
        <f t="shared" si="1"/>
        <v>18</v>
      </c>
      <c r="J15" s="6" t="s">
        <v>38</v>
      </c>
      <c r="K15" s="7" t="s">
        <v>39</v>
      </c>
      <c r="L15" s="8"/>
      <c r="M15" s="8"/>
      <c r="N15" s="9">
        <v>61</v>
      </c>
      <c r="O15" s="9">
        <v>58</v>
      </c>
      <c r="P15" s="10">
        <f>SUM(N15:O15)</f>
        <v>119</v>
      </c>
    </row>
    <row r="16" spans="1:16" ht="14.25" customHeight="1" x14ac:dyDescent="0.25">
      <c r="A16" s="13">
        <f t="shared" si="0"/>
        <v>19</v>
      </c>
      <c r="B16" s="6" t="s">
        <v>40</v>
      </c>
      <c r="C16" s="7" t="s">
        <v>10</v>
      </c>
      <c r="D16" s="8"/>
      <c r="E16" s="8"/>
      <c r="F16" s="9">
        <v>64</v>
      </c>
      <c r="G16" s="9">
        <v>67</v>
      </c>
      <c r="H16" s="10">
        <f t="shared" si="3"/>
        <v>131</v>
      </c>
      <c r="I16" s="13">
        <f t="shared" si="1"/>
        <v>20</v>
      </c>
      <c r="J16" s="6" t="s">
        <v>41</v>
      </c>
      <c r="K16" s="7" t="s">
        <v>21</v>
      </c>
      <c r="L16" s="11" t="s">
        <v>13</v>
      </c>
      <c r="M16" s="11" t="s">
        <v>13</v>
      </c>
      <c r="N16" s="9" t="s">
        <v>13</v>
      </c>
      <c r="O16" s="9" t="s">
        <v>13</v>
      </c>
      <c r="P16" s="12" t="s">
        <v>13</v>
      </c>
    </row>
    <row r="17" spans="1:16" ht="14.25" customHeight="1" x14ac:dyDescent="0.25">
      <c r="A17" s="13">
        <f t="shared" si="0"/>
        <v>21</v>
      </c>
      <c r="B17" s="6" t="s">
        <v>42</v>
      </c>
      <c r="C17" s="7" t="s">
        <v>43</v>
      </c>
      <c r="D17" s="8"/>
      <c r="E17" s="8"/>
      <c r="F17" s="9">
        <v>57</v>
      </c>
      <c r="G17" s="9">
        <v>57</v>
      </c>
      <c r="H17" s="10">
        <f t="shared" si="3"/>
        <v>114</v>
      </c>
      <c r="I17" s="13">
        <f t="shared" si="1"/>
        <v>22</v>
      </c>
      <c r="J17" s="6" t="s">
        <v>44</v>
      </c>
      <c r="K17" s="7" t="s">
        <v>45</v>
      </c>
      <c r="L17" s="8"/>
      <c r="M17" s="8"/>
      <c r="N17" s="9">
        <v>59</v>
      </c>
      <c r="O17" s="9">
        <v>61</v>
      </c>
      <c r="P17" s="10">
        <f t="shared" ref="P17:P18" si="4">SUM(N17:O17)</f>
        <v>120</v>
      </c>
    </row>
    <row r="18" spans="1:16" ht="14.25" customHeight="1" x14ac:dyDescent="0.25">
      <c r="A18" s="13">
        <f t="shared" si="0"/>
        <v>23</v>
      </c>
      <c r="B18" s="6" t="s">
        <v>46</v>
      </c>
      <c r="C18" s="7" t="s">
        <v>47</v>
      </c>
      <c r="D18" s="8"/>
      <c r="E18" s="8"/>
      <c r="F18" s="9">
        <v>66</v>
      </c>
      <c r="G18" s="9">
        <v>68</v>
      </c>
      <c r="H18" s="10">
        <f t="shared" si="3"/>
        <v>134</v>
      </c>
      <c r="I18" s="13">
        <f t="shared" si="1"/>
        <v>24</v>
      </c>
      <c r="J18" s="6" t="s">
        <v>48</v>
      </c>
      <c r="K18" s="7" t="s">
        <v>17</v>
      </c>
      <c r="L18" s="8"/>
      <c r="M18" s="8"/>
      <c r="N18" s="9">
        <v>61</v>
      </c>
      <c r="O18" s="9">
        <v>62</v>
      </c>
      <c r="P18" s="10">
        <f t="shared" si="4"/>
        <v>123</v>
      </c>
    </row>
    <row r="19" spans="1:16" ht="14.25" customHeight="1" x14ac:dyDescent="0.25">
      <c r="A19" s="13">
        <f t="shared" si="0"/>
        <v>25</v>
      </c>
      <c r="B19" s="6" t="s">
        <v>49</v>
      </c>
      <c r="C19" s="7" t="s">
        <v>25</v>
      </c>
      <c r="D19" s="11" t="s">
        <v>13</v>
      </c>
      <c r="E19" s="11" t="s">
        <v>13</v>
      </c>
      <c r="F19" s="9" t="s">
        <v>13</v>
      </c>
      <c r="G19" s="9" t="s">
        <v>13</v>
      </c>
      <c r="H19" s="12" t="s">
        <v>13</v>
      </c>
      <c r="I19" s="13">
        <f t="shared" si="1"/>
        <v>26</v>
      </c>
      <c r="J19" s="6" t="s">
        <v>50</v>
      </c>
      <c r="K19" s="7" t="s">
        <v>51</v>
      </c>
      <c r="L19" s="11" t="s">
        <v>13</v>
      </c>
      <c r="M19" s="11" t="s">
        <v>13</v>
      </c>
      <c r="N19" s="9" t="s">
        <v>13</v>
      </c>
      <c r="O19" s="9" t="s">
        <v>13</v>
      </c>
      <c r="P19" s="12" t="s">
        <v>13</v>
      </c>
    </row>
    <row r="20" spans="1:16" ht="14.25" customHeight="1" x14ac:dyDescent="0.25">
      <c r="A20" s="13">
        <f t="shared" si="0"/>
        <v>27</v>
      </c>
      <c r="B20" s="6" t="s">
        <v>52</v>
      </c>
      <c r="C20" s="7" t="s">
        <v>53</v>
      </c>
      <c r="D20" s="8"/>
      <c r="E20" s="8"/>
      <c r="F20" s="9">
        <v>60</v>
      </c>
      <c r="G20" s="9">
        <v>56</v>
      </c>
      <c r="H20" s="10">
        <f t="shared" ref="H20:H28" si="5">SUM(F20:G20)</f>
        <v>116</v>
      </c>
      <c r="I20" s="13">
        <f t="shared" si="1"/>
        <v>28</v>
      </c>
      <c r="J20" s="6" t="s">
        <v>54</v>
      </c>
      <c r="K20" s="7" t="s">
        <v>34</v>
      </c>
      <c r="L20" s="11" t="s">
        <v>13</v>
      </c>
      <c r="M20" s="11" t="s">
        <v>13</v>
      </c>
      <c r="N20" s="9" t="s">
        <v>13</v>
      </c>
      <c r="O20" s="9" t="s">
        <v>13</v>
      </c>
      <c r="P20" s="12" t="s">
        <v>13</v>
      </c>
    </row>
    <row r="21" spans="1:16" ht="14.25" customHeight="1" x14ac:dyDescent="0.25">
      <c r="A21" s="13">
        <f t="shared" si="0"/>
        <v>29</v>
      </c>
      <c r="B21" s="6" t="s">
        <v>55</v>
      </c>
      <c r="C21" s="7" t="s">
        <v>56</v>
      </c>
      <c r="D21" s="8"/>
      <c r="E21" s="8"/>
      <c r="F21" s="9">
        <v>62</v>
      </c>
      <c r="G21" s="9">
        <v>66</v>
      </c>
      <c r="H21" s="10">
        <f t="shared" si="5"/>
        <v>128</v>
      </c>
      <c r="I21" s="13">
        <f t="shared" si="1"/>
        <v>30</v>
      </c>
      <c r="J21" s="6" t="s">
        <v>57</v>
      </c>
      <c r="K21" s="7" t="s">
        <v>25</v>
      </c>
      <c r="L21" s="8"/>
      <c r="M21" s="8"/>
      <c r="N21" s="9">
        <v>66</v>
      </c>
      <c r="O21" s="9">
        <v>66</v>
      </c>
      <c r="P21" s="10">
        <f t="shared" ref="P21:P29" si="6">SUM(N21:O21)</f>
        <v>132</v>
      </c>
    </row>
    <row r="22" spans="1:16" ht="14.25" customHeight="1" x14ac:dyDescent="0.25">
      <c r="A22" s="13">
        <f t="shared" si="0"/>
        <v>31</v>
      </c>
      <c r="B22" s="6" t="s">
        <v>58</v>
      </c>
      <c r="C22" s="7" t="s">
        <v>23</v>
      </c>
      <c r="D22" s="8"/>
      <c r="E22" s="8"/>
      <c r="F22" s="9">
        <v>63</v>
      </c>
      <c r="G22" s="9">
        <v>62</v>
      </c>
      <c r="H22" s="10">
        <f t="shared" si="5"/>
        <v>125</v>
      </c>
      <c r="I22" s="13">
        <f t="shared" si="1"/>
        <v>32</v>
      </c>
      <c r="J22" s="6" t="s">
        <v>59</v>
      </c>
      <c r="K22" s="7" t="s">
        <v>60</v>
      </c>
      <c r="L22" s="8"/>
      <c r="M22" s="8"/>
      <c r="N22" s="9">
        <v>78</v>
      </c>
      <c r="O22" s="9">
        <v>64</v>
      </c>
      <c r="P22" s="10">
        <f t="shared" si="6"/>
        <v>142</v>
      </c>
    </row>
    <row r="23" spans="1:16" ht="14.25" customHeight="1" x14ac:dyDescent="0.25">
      <c r="A23" s="13">
        <f t="shared" si="0"/>
        <v>33</v>
      </c>
      <c r="B23" s="6" t="s">
        <v>61</v>
      </c>
      <c r="C23" s="7" t="s">
        <v>62</v>
      </c>
      <c r="D23" s="8"/>
      <c r="E23" s="8"/>
      <c r="F23" s="9">
        <v>56</v>
      </c>
      <c r="G23" s="9">
        <v>58</v>
      </c>
      <c r="H23" s="10">
        <f t="shared" si="5"/>
        <v>114</v>
      </c>
      <c r="I23" s="13">
        <f t="shared" si="1"/>
        <v>34</v>
      </c>
      <c r="J23" s="6" t="s">
        <v>63</v>
      </c>
      <c r="K23" s="7" t="s">
        <v>25</v>
      </c>
      <c r="L23" s="8"/>
      <c r="M23" s="8"/>
      <c r="N23" s="9">
        <v>72</v>
      </c>
      <c r="O23" s="9">
        <v>63</v>
      </c>
      <c r="P23" s="10">
        <f t="shared" si="6"/>
        <v>135</v>
      </c>
    </row>
    <row r="24" spans="1:16" ht="14.25" customHeight="1" x14ac:dyDescent="0.25">
      <c r="A24" s="13">
        <f t="shared" si="0"/>
        <v>35</v>
      </c>
      <c r="B24" s="6" t="s">
        <v>64</v>
      </c>
      <c r="C24" s="7" t="s">
        <v>60</v>
      </c>
      <c r="D24" s="8"/>
      <c r="E24" s="8"/>
      <c r="F24" s="9">
        <v>63</v>
      </c>
      <c r="G24" s="9">
        <v>59</v>
      </c>
      <c r="H24" s="10">
        <f t="shared" si="5"/>
        <v>122</v>
      </c>
      <c r="I24" s="13">
        <f t="shared" si="1"/>
        <v>36</v>
      </c>
      <c r="J24" s="6" t="s">
        <v>65</v>
      </c>
      <c r="K24" s="7" t="s">
        <v>53</v>
      </c>
      <c r="L24" s="8"/>
      <c r="M24" s="8"/>
      <c r="N24" s="9">
        <v>54</v>
      </c>
      <c r="O24" s="9">
        <v>59</v>
      </c>
      <c r="P24" s="10">
        <f t="shared" si="6"/>
        <v>113</v>
      </c>
    </row>
    <row r="25" spans="1:16" ht="14.25" customHeight="1" x14ac:dyDescent="0.25">
      <c r="A25" s="13">
        <f t="shared" si="0"/>
        <v>37</v>
      </c>
      <c r="B25" s="6" t="s">
        <v>66</v>
      </c>
      <c r="C25" s="7" t="s">
        <v>25</v>
      </c>
      <c r="D25" s="8"/>
      <c r="E25" s="8"/>
      <c r="F25" s="9">
        <v>64</v>
      </c>
      <c r="G25" s="9">
        <v>67</v>
      </c>
      <c r="H25" s="10">
        <f t="shared" si="5"/>
        <v>131</v>
      </c>
      <c r="I25" s="13">
        <f t="shared" si="1"/>
        <v>38</v>
      </c>
      <c r="J25" s="6" t="s">
        <v>67</v>
      </c>
      <c r="K25" s="7" t="s">
        <v>32</v>
      </c>
      <c r="L25" s="8"/>
      <c r="M25" s="8"/>
      <c r="N25" s="9">
        <v>64</v>
      </c>
      <c r="O25" s="9">
        <v>60</v>
      </c>
      <c r="P25" s="10">
        <f t="shared" si="6"/>
        <v>124</v>
      </c>
    </row>
    <row r="26" spans="1:16" ht="14.25" customHeight="1" x14ac:dyDescent="0.25">
      <c r="A26" s="13">
        <f t="shared" si="0"/>
        <v>39</v>
      </c>
      <c r="B26" s="6" t="s">
        <v>68</v>
      </c>
      <c r="C26" s="7" t="s">
        <v>10</v>
      </c>
      <c r="D26" s="8"/>
      <c r="E26" s="8"/>
      <c r="F26" s="9">
        <v>60</v>
      </c>
      <c r="G26" s="9">
        <v>58</v>
      </c>
      <c r="H26" s="10">
        <f t="shared" si="5"/>
        <v>118</v>
      </c>
      <c r="I26" s="13">
        <f t="shared" si="1"/>
        <v>40</v>
      </c>
      <c r="J26" s="6" t="s">
        <v>69</v>
      </c>
      <c r="K26" s="7" t="s">
        <v>70</v>
      </c>
      <c r="L26" s="8"/>
      <c r="M26" s="8"/>
      <c r="N26" s="9">
        <v>56</v>
      </c>
      <c r="O26" s="9">
        <v>60</v>
      </c>
      <c r="P26" s="10">
        <f t="shared" si="6"/>
        <v>116</v>
      </c>
    </row>
    <row r="27" spans="1:16" ht="14.25" customHeight="1" x14ac:dyDescent="0.25">
      <c r="A27" s="13">
        <f t="shared" si="0"/>
        <v>41</v>
      </c>
      <c r="B27" s="6" t="s">
        <v>71</v>
      </c>
      <c r="C27" s="7" t="s">
        <v>23</v>
      </c>
      <c r="D27" s="8"/>
      <c r="E27" s="8"/>
      <c r="F27" s="9">
        <v>61</v>
      </c>
      <c r="G27" s="9">
        <v>61</v>
      </c>
      <c r="H27" s="10">
        <f t="shared" si="5"/>
        <v>122</v>
      </c>
      <c r="I27" s="13">
        <f t="shared" si="1"/>
        <v>42</v>
      </c>
      <c r="J27" s="6" t="s">
        <v>72</v>
      </c>
      <c r="K27" s="7" t="s">
        <v>73</v>
      </c>
      <c r="L27" s="8"/>
      <c r="M27" s="8"/>
      <c r="N27" s="9">
        <v>58</v>
      </c>
      <c r="O27" s="9">
        <v>59</v>
      </c>
      <c r="P27" s="10">
        <f t="shared" si="6"/>
        <v>117</v>
      </c>
    </row>
    <row r="28" spans="1:16" ht="14.25" customHeight="1" x14ac:dyDescent="0.25">
      <c r="A28" s="13">
        <f t="shared" si="0"/>
        <v>43</v>
      </c>
      <c r="B28" s="6" t="s">
        <v>74</v>
      </c>
      <c r="C28" s="7" t="s">
        <v>75</v>
      </c>
      <c r="D28" s="8"/>
      <c r="E28" s="8"/>
      <c r="F28" s="9">
        <v>68</v>
      </c>
      <c r="G28" s="9">
        <v>62</v>
      </c>
      <c r="H28" s="10">
        <f t="shared" si="5"/>
        <v>130</v>
      </c>
      <c r="I28" s="13">
        <f t="shared" si="1"/>
        <v>44</v>
      </c>
      <c r="J28" s="6" t="s">
        <v>76</v>
      </c>
      <c r="K28" s="7" t="s">
        <v>25</v>
      </c>
      <c r="L28" s="8"/>
      <c r="M28" s="8"/>
      <c r="N28" s="9">
        <v>66</v>
      </c>
      <c r="O28" s="9">
        <v>71</v>
      </c>
      <c r="P28" s="10">
        <f t="shared" si="6"/>
        <v>137</v>
      </c>
    </row>
    <row r="29" spans="1:16" ht="14.25" customHeight="1" x14ac:dyDescent="0.25">
      <c r="A29" s="13">
        <f t="shared" si="0"/>
        <v>45</v>
      </c>
      <c r="B29" s="6" t="s">
        <v>77</v>
      </c>
      <c r="C29" s="7" t="s">
        <v>17</v>
      </c>
      <c r="D29" s="11" t="s">
        <v>13</v>
      </c>
      <c r="E29" s="11" t="s">
        <v>13</v>
      </c>
      <c r="F29" s="9" t="s">
        <v>13</v>
      </c>
      <c r="G29" s="9" t="s">
        <v>13</v>
      </c>
      <c r="H29" s="12" t="s">
        <v>13</v>
      </c>
      <c r="I29" s="13">
        <f t="shared" si="1"/>
        <v>46</v>
      </c>
      <c r="J29" s="6" t="s">
        <v>78</v>
      </c>
      <c r="K29" s="7" t="s">
        <v>70</v>
      </c>
      <c r="L29" s="8"/>
      <c r="M29" s="8"/>
      <c r="N29" s="9">
        <v>60</v>
      </c>
      <c r="O29" s="9">
        <v>64</v>
      </c>
      <c r="P29" s="10">
        <f t="shared" si="6"/>
        <v>124</v>
      </c>
    </row>
    <row r="30" spans="1:16" ht="14.25" customHeight="1" x14ac:dyDescent="0.25">
      <c r="A30" s="1"/>
      <c r="B30" s="2" t="s">
        <v>5</v>
      </c>
      <c r="C30" s="2" t="s">
        <v>6</v>
      </c>
      <c r="D30" s="2" t="s">
        <v>7</v>
      </c>
      <c r="E30" s="2" t="s">
        <v>8</v>
      </c>
      <c r="F30" s="2">
        <v>36</v>
      </c>
      <c r="G30" s="2">
        <v>18</v>
      </c>
      <c r="H30" s="2" t="s">
        <v>79</v>
      </c>
      <c r="I30" s="3"/>
      <c r="J30" s="2" t="s">
        <v>5</v>
      </c>
      <c r="K30" s="2" t="s">
        <v>6</v>
      </c>
      <c r="L30" s="2" t="s">
        <v>7</v>
      </c>
      <c r="M30" s="2" t="s">
        <v>8</v>
      </c>
      <c r="N30" s="2">
        <v>36</v>
      </c>
      <c r="O30" s="2">
        <v>18</v>
      </c>
      <c r="P30" s="4" t="s">
        <v>79</v>
      </c>
    </row>
    <row r="31" spans="1:16" ht="14.25" customHeight="1" x14ac:dyDescent="0.25">
      <c r="A31" s="5">
        <v>1</v>
      </c>
      <c r="B31" s="14" t="s">
        <v>9</v>
      </c>
      <c r="C31" s="15" t="s">
        <v>10</v>
      </c>
      <c r="D31" s="16"/>
      <c r="E31" s="16"/>
      <c r="F31" s="17">
        <v>109</v>
      </c>
      <c r="G31" s="9">
        <v>58</v>
      </c>
      <c r="H31" s="10">
        <f t="shared" ref="H31:H35" si="7">SUM(F31:G31)</f>
        <v>167</v>
      </c>
      <c r="I31" s="5">
        <v>6</v>
      </c>
      <c r="J31" s="14" t="s">
        <v>52</v>
      </c>
      <c r="K31" s="15" t="s">
        <v>53</v>
      </c>
      <c r="L31" s="16"/>
      <c r="M31" s="16"/>
      <c r="N31" s="17">
        <v>116</v>
      </c>
      <c r="O31" s="9">
        <v>54</v>
      </c>
      <c r="P31" s="10">
        <f t="shared" ref="P31:P35" si="8">SUM(N31:O31)</f>
        <v>170</v>
      </c>
    </row>
    <row r="32" spans="1:16" ht="14.25" customHeight="1" x14ac:dyDescent="0.25">
      <c r="A32" s="13">
        <f t="shared" ref="A32:A35" si="9">A31+1</f>
        <v>2</v>
      </c>
      <c r="B32" s="14" t="s">
        <v>65</v>
      </c>
      <c r="C32" s="15" t="s">
        <v>53</v>
      </c>
      <c r="D32" s="16"/>
      <c r="E32" s="16"/>
      <c r="F32" s="17">
        <v>113</v>
      </c>
      <c r="G32" s="9">
        <v>55</v>
      </c>
      <c r="H32" s="10">
        <f t="shared" si="7"/>
        <v>168</v>
      </c>
      <c r="I32" s="13">
        <f t="shared" ref="I32:I35" si="10">I31+1</f>
        <v>7</v>
      </c>
      <c r="J32" s="14" t="s">
        <v>24</v>
      </c>
      <c r="K32" s="15" t="s">
        <v>25</v>
      </c>
      <c r="L32" s="16"/>
      <c r="M32" s="16"/>
      <c r="N32" s="17">
        <v>116</v>
      </c>
      <c r="O32" s="9">
        <v>60</v>
      </c>
      <c r="P32" s="10">
        <f t="shared" si="8"/>
        <v>176</v>
      </c>
    </row>
    <row r="33" spans="1:16" ht="14.25" customHeight="1" x14ac:dyDescent="0.25">
      <c r="A33" s="13">
        <f t="shared" si="9"/>
        <v>3</v>
      </c>
      <c r="B33" s="14" t="s">
        <v>42</v>
      </c>
      <c r="C33" s="15" t="s">
        <v>43</v>
      </c>
      <c r="D33" s="16"/>
      <c r="E33" s="16"/>
      <c r="F33" s="17">
        <v>114</v>
      </c>
      <c r="G33" s="9">
        <v>61</v>
      </c>
      <c r="H33" s="10">
        <f t="shared" si="7"/>
        <v>175</v>
      </c>
      <c r="I33" s="13">
        <f t="shared" si="10"/>
        <v>8</v>
      </c>
      <c r="J33" s="14" t="s">
        <v>18</v>
      </c>
      <c r="K33" s="15" t="s">
        <v>19</v>
      </c>
      <c r="L33" s="16"/>
      <c r="M33" s="16"/>
      <c r="N33" s="17">
        <v>116</v>
      </c>
      <c r="O33" s="9">
        <v>55</v>
      </c>
      <c r="P33" s="10">
        <f t="shared" si="8"/>
        <v>171</v>
      </c>
    </row>
    <row r="34" spans="1:16" ht="14.25" customHeight="1" x14ac:dyDescent="0.25">
      <c r="A34" s="13">
        <f t="shared" si="9"/>
        <v>4</v>
      </c>
      <c r="B34" s="14" t="s">
        <v>61</v>
      </c>
      <c r="C34" s="15" t="s">
        <v>62</v>
      </c>
      <c r="D34" s="16"/>
      <c r="E34" s="16"/>
      <c r="F34" s="17">
        <v>114</v>
      </c>
      <c r="G34" s="9">
        <v>56</v>
      </c>
      <c r="H34" s="10">
        <f t="shared" si="7"/>
        <v>170</v>
      </c>
      <c r="I34" s="13">
        <f t="shared" si="10"/>
        <v>9</v>
      </c>
      <c r="J34" s="14" t="s">
        <v>69</v>
      </c>
      <c r="K34" s="15" t="s">
        <v>70</v>
      </c>
      <c r="L34" s="16"/>
      <c r="M34" s="16"/>
      <c r="N34" s="17">
        <v>116</v>
      </c>
      <c r="O34" s="9">
        <v>61</v>
      </c>
      <c r="P34" s="10">
        <f t="shared" si="8"/>
        <v>177</v>
      </c>
    </row>
    <row r="35" spans="1:16" ht="15" customHeight="1" x14ac:dyDescent="0.25">
      <c r="A35" s="13">
        <f t="shared" si="9"/>
        <v>5</v>
      </c>
      <c r="B35" s="14" t="s">
        <v>22</v>
      </c>
      <c r="C35" s="15" t="s">
        <v>23</v>
      </c>
      <c r="D35" s="16"/>
      <c r="E35" s="16"/>
      <c r="F35" s="17">
        <v>115</v>
      </c>
      <c r="G35" s="9">
        <v>64</v>
      </c>
      <c r="H35" s="10">
        <f t="shared" si="7"/>
        <v>179</v>
      </c>
      <c r="I35" s="13">
        <f t="shared" si="10"/>
        <v>10</v>
      </c>
      <c r="J35" s="14" t="s">
        <v>72</v>
      </c>
      <c r="K35" s="15" t="s">
        <v>73</v>
      </c>
      <c r="L35" s="16"/>
      <c r="M35" s="16"/>
      <c r="N35" s="17">
        <v>117</v>
      </c>
      <c r="O35" s="9">
        <v>56</v>
      </c>
      <c r="P35" s="10">
        <f t="shared" si="8"/>
        <v>173</v>
      </c>
    </row>
    <row r="36" spans="1:16" ht="14.25" customHeight="1" x14ac:dyDescent="0.25">
      <c r="A36" s="24" t="s">
        <v>80</v>
      </c>
      <c r="B36" s="25"/>
      <c r="C36" s="25"/>
      <c r="D36" s="25"/>
      <c r="E36" s="25"/>
      <c r="F36" s="25"/>
      <c r="G36" s="25"/>
      <c r="H36" s="25"/>
      <c r="I36" s="26" t="s">
        <v>81</v>
      </c>
      <c r="J36" s="25"/>
      <c r="K36" s="25"/>
      <c r="L36" s="25"/>
      <c r="M36" s="25"/>
      <c r="N36" s="25"/>
      <c r="O36" s="25"/>
      <c r="P36" s="27"/>
    </row>
    <row r="37" spans="1:16" ht="14.25" customHeight="1" x14ac:dyDescent="0.25">
      <c r="A37" s="24" t="s">
        <v>82</v>
      </c>
      <c r="B37" s="25"/>
      <c r="C37" s="25"/>
      <c r="D37" s="25"/>
      <c r="E37" s="25"/>
      <c r="F37" s="25"/>
      <c r="G37" s="25"/>
      <c r="H37" s="25"/>
      <c r="I37" s="26" t="s">
        <v>83</v>
      </c>
      <c r="J37" s="25"/>
      <c r="K37" s="25"/>
      <c r="L37" s="25"/>
      <c r="M37" s="25"/>
      <c r="N37" s="25"/>
      <c r="O37" s="25"/>
      <c r="P37" s="27"/>
    </row>
    <row r="38" spans="1:16" ht="15" customHeight="1" x14ac:dyDescent="0.25">
      <c r="A38" s="24" t="s">
        <v>84</v>
      </c>
      <c r="B38" s="25"/>
      <c r="C38" s="25"/>
      <c r="D38" s="25"/>
      <c r="E38" s="25"/>
      <c r="F38" s="25"/>
      <c r="G38" s="25"/>
      <c r="H38" s="25"/>
      <c r="I38" s="26" t="s">
        <v>85</v>
      </c>
      <c r="J38" s="25"/>
      <c r="K38" s="25"/>
      <c r="L38" s="25"/>
      <c r="M38" s="25"/>
      <c r="N38" s="25"/>
      <c r="O38" s="25"/>
      <c r="P38" s="27"/>
    </row>
  </sheetData>
  <mergeCells count="11">
    <mergeCell ref="A38:H38"/>
    <mergeCell ref="I38:P38"/>
    <mergeCell ref="A1:P1"/>
    <mergeCell ref="A2:P2"/>
    <mergeCell ref="A3:P3"/>
    <mergeCell ref="A4:P4"/>
    <mergeCell ref="A5:P5"/>
    <mergeCell ref="A36:H36"/>
    <mergeCell ref="I36:P36"/>
    <mergeCell ref="A37:H37"/>
    <mergeCell ref="I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2016-11-09T11:26:42Z</dcterms:created>
  <dcterms:modified xsi:type="dcterms:W3CDTF">2016-11-09T11:26:43Z</dcterms:modified>
</cp:coreProperties>
</file>