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Juniors" sheetId="1" r:id="rId1"/>
    <sheet name="Leaderboard" sheetId="2" r:id="rId2"/>
  </sheets>
  <calcPr calcId="171027"/>
</workbook>
</file>

<file path=xl/calcChain.xml><?xml version="1.0" encoding="utf-8"?>
<calcChain xmlns="http://schemas.openxmlformats.org/spreadsheetml/2006/main">
  <c r="H16" i="2" l="1"/>
  <c r="H12" i="2"/>
  <c r="H9" i="2"/>
  <c r="H7" i="2"/>
  <c r="F7" i="2"/>
  <c r="F8" i="2" s="1"/>
  <c r="F9" i="2" s="1"/>
  <c r="F10" i="2" s="1"/>
  <c r="F11" i="2" s="1"/>
  <c r="F12" i="2" s="1"/>
  <c r="F13" i="2" s="1"/>
  <c r="F14" i="2" s="1"/>
  <c r="F15" i="2" s="1"/>
  <c r="F16" i="2" s="1"/>
  <c r="I29" i="1"/>
  <c r="H8" i="2" s="1"/>
  <c r="F29" i="1"/>
  <c r="H11" i="2" s="1"/>
  <c r="C29" i="1"/>
  <c r="H14" i="2" s="1"/>
  <c r="I16" i="1"/>
  <c r="H10" i="2" s="1"/>
  <c r="F16" i="1"/>
  <c r="H15" i="2" s="1"/>
  <c r="C16" i="1"/>
  <c r="H13" i="2" s="1"/>
</calcChain>
</file>

<file path=xl/sharedStrings.xml><?xml version="1.0" encoding="utf-8"?>
<sst xmlns="http://schemas.openxmlformats.org/spreadsheetml/2006/main" count="85" uniqueCount="73">
  <si>
    <t>PITCH and PUTT UNION of IRELAND</t>
  </si>
  <si>
    <t>NATIONAL UNDER 16's INTER-COUNTY</t>
  </si>
  <si>
    <t>CHAMPIONSHIP 2013</t>
  </si>
  <si>
    <t>SUNDAY, 18th AUGUST 2013 at PFIZER - CORK</t>
  </si>
  <si>
    <t>NATIONAL JUNIORS INTER-COUNTY</t>
  </si>
  <si>
    <t>CHAMPIONSHIP 2009</t>
  </si>
  <si>
    <t>Sponsored by: RAVEN STAMPS</t>
  </si>
  <si>
    <t>SATURDAY, 16 AUGUST 2008 at LAKESIDE TIPPERARY</t>
  </si>
  <si>
    <t>LEADERBOARD</t>
  </si>
  <si>
    <t>DUBLIN</t>
  </si>
  <si>
    <t>CORK</t>
  </si>
  <si>
    <t>TIPPERARY</t>
  </si>
  <si>
    <t>KERRY</t>
  </si>
  <si>
    <t>R. O'Reilly &amp; L. O'Reilly</t>
  </si>
  <si>
    <t>LIMERICK</t>
  </si>
  <si>
    <t>LOUTH</t>
  </si>
  <si>
    <t>N. O'Connor &amp; S. Crowe</t>
  </si>
  <si>
    <t>MEATH</t>
  </si>
  <si>
    <t>OFFALY</t>
  </si>
  <si>
    <t>WESTMEATH</t>
  </si>
  <si>
    <t>WEXFORD</t>
  </si>
  <si>
    <t>© Copyright Pitch &amp; Putt Union of Ireland</t>
  </si>
  <si>
    <t>C. Lynch &amp; C. Cregan</t>
  </si>
  <si>
    <t>C. Dooley &amp; R. O'Sullivan</t>
  </si>
  <si>
    <t>A. Donnelly &amp; A. Monaghan</t>
  </si>
  <si>
    <t>M. O'Meara &amp; G. Dooley</t>
  </si>
  <si>
    <t>Ciaran Lynch</t>
  </si>
  <si>
    <t>Niall  O'Connor</t>
  </si>
  <si>
    <t>Ciaran Gregan</t>
  </si>
  <si>
    <t>Michael O'Meara</t>
  </si>
  <si>
    <t>Arron Donnelly</t>
  </si>
  <si>
    <t>Cillian Dooley</t>
  </si>
  <si>
    <t>Ross O'Reilly</t>
  </si>
  <si>
    <t>Ryan O'Sullivan</t>
  </si>
  <si>
    <t>WINNERS</t>
  </si>
  <si>
    <t>Liam O'Reilly Juvenile</t>
  </si>
  <si>
    <t>Sean Crowe</t>
  </si>
  <si>
    <t>Cork</t>
  </si>
  <si>
    <t>Aaron Monaghan</t>
  </si>
  <si>
    <t>Galvin Dooley</t>
  </si>
  <si>
    <t>RUNNERS UP</t>
  </si>
  <si>
    <t>Team Total:</t>
  </si>
  <si>
    <t>Kerry</t>
  </si>
  <si>
    <t>THIRD</t>
  </si>
  <si>
    <t>Dublin</t>
  </si>
  <si>
    <t>M. Newman &amp; K. Doyle</t>
  </si>
  <si>
    <t>A. Hobbert &amp; M. Cronin</t>
  </si>
  <si>
    <t>B. O'Neill &amp; A. Bulman</t>
  </si>
  <si>
    <t>J. Dench &amp; A. Kavanagh</t>
  </si>
  <si>
    <t>C. Courtney &amp; S. Mc Carthy</t>
  </si>
  <si>
    <t>C. Morrissey &amp; A. McSweeney</t>
  </si>
  <si>
    <t>R. Sheerin &amp; A Galvin</t>
  </si>
  <si>
    <t xml:space="preserve">S. Courtney &amp; C. McCarthy </t>
  </si>
  <si>
    <t>E. Walsh &amp; R. Walsh</t>
  </si>
  <si>
    <t>Ryan Sheerin</t>
  </si>
  <si>
    <t>Conor McCarthy</t>
  </si>
  <si>
    <t>Charlie Morrissey</t>
  </si>
  <si>
    <t xml:space="preserve">    </t>
  </si>
  <si>
    <t>John Dench</t>
  </si>
  <si>
    <t>Alan Hobbert</t>
  </si>
  <si>
    <t>Edward Walsh</t>
  </si>
  <si>
    <t>Anthony Kavanagh</t>
  </si>
  <si>
    <t>Michael Cronin</t>
  </si>
  <si>
    <t>Anthony McSweeney</t>
  </si>
  <si>
    <t>Mark Newman</t>
  </si>
  <si>
    <t>Creagh Courtney</t>
  </si>
  <si>
    <t>Brian O'Neill</t>
  </si>
  <si>
    <t>Kieran Doyle</t>
  </si>
  <si>
    <t>Stephen McCarthy</t>
  </si>
  <si>
    <t>Adam Bulman</t>
  </si>
  <si>
    <t>Amy Galvin</t>
  </si>
  <si>
    <t>Sean Courtney</t>
  </si>
  <si>
    <t>Ryan Walsh  Juvenile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</si>
</sst>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color rgb="FF000000"/>
      <name val="Arial"/>
    </font>
    <font>
      <b/>
      <sz val="18"/>
      <color rgb="FF0000FF"/>
      <name val="Stonesans"/>
    </font>
    <font>
      <sz val="10"/>
      <name val="Arial"/>
    </font>
    <font>
      <sz val="10"/>
      <color rgb="FF000000"/>
      <name val="Arial"/>
    </font>
    <font>
      <b/>
      <sz val="22"/>
      <color rgb="FF0000FF"/>
      <name val="Stonesans"/>
    </font>
    <font>
      <sz val="22"/>
      <color rgb="FF0000FF"/>
      <name val="Stonesans"/>
    </font>
    <font>
      <b/>
      <sz val="14"/>
      <color rgb="FF0000FF"/>
      <name val="Stonesans"/>
    </font>
    <font>
      <b/>
      <sz val="26"/>
      <color rgb="FF0000FF"/>
      <name val="Stonesans"/>
    </font>
    <font>
      <i/>
      <sz val="16"/>
      <color rgb="FF000000"/>
      <name val="Stonesans"/>
    </font>
    <font>
      <b/>
      <sz val="16"/>
      <color rgb="FF000000"/>
      <name val="Stonesans"/>
    </font>
    <font>
      <sz val="10"/>
      <color rgb="FF0000FF"/>
      <name val="Stonesans"/>
    </font>
    <font>
      <sz val="16"/>
      <color rgb="FF000000"/>
      <name val="Arial"/>
    </font>
    <font>
      <b/>
      <sz val="18"/>
      <color rgb="FF000000"/>
      <name val="Arial"/>
    </font>
    <font>
      <b/>
      <sz val="14"/>
      <color rgb="FF00CCFF"/>
      <name val="Arial"/>
    </font>
    <font>
      <b/>
      <sz val="18"/>
      <color rgb="FFFFFF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sz val="18"/>
      <color rgb="FF00CCFF"/>
      <name val="Arial"/>
    </font>
    <font>
      <b/>
      <sz val="18"/>
      <color rgb="FFFFCC00"/>
      <name val="Arial"/>
    </font>
    <font>
      <b/>
      <sz val="10"/>
      <color rgb="FF0000FF"/>
      <name val="Arial"/>
    </font>
    <font>
      <b/>
      <sz val="11"/>
      <color rgb="FF0000FF"/>
      <name val="Arial"/>
    </font>
    <font>
      <b/>
      <sz val="14"/>
      <color rgb="FF000000"/>
      <name val="Arial"/>
    </font>
    <font>
      <b/>
      <sz val="9"/>
      <color rgb="FF0000FF"/>
      <name val="Arial"/>
    </font>
    <font>
      <b/>
      <i/>
      <sz val="11"/>
      <color rgb="FF0000FF"/>
      <name val="Arial"/>
    </font>
    <font>
      <b/>
      <sz val="12"/>
      <color rgb="FFFFFFFF"/>
      <name val="Arial"/>
    </font>
    <font>
      <b/>
      <sz val="10"/>
      <color rgb="FF000000"/>
      <name val="Arial"/>
    </font>
    <font>
      <sz val="12"/>
      <color rgb="FFFFFFFF"/>
      <name val="Arial"/>
    </font>
    <font>
      <b/>
      <sz val="10"/>
      <name val="Arial"/>
    </font>
    <font>
      <b/>
      <i/>
      <sz val="10"/>
      <color rgb="FF0066CC"/>
      <name val="Arial"/>
    </font>
    <font>
      <b/>
      <sz val="10"/>
      <color rgb="FFFFFFFF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3366FF"/>
        <bgColor rgb="FF3366FF"/>
      </patternFill>
    </fill>
    <fill>
      <patternFill patternType="solid">
        <fgColor rgb="FF00CCFF"/>
        <bgColor rgb="FF00CCFF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800080"/>
        <bgColor rgb="FF800080"/>
      </patternFill>
    </fill>
    <fill>
      <patternFill patternType="solid">
        <fgColor rgb="FF0000FF"/>
        <bgColor rgb="FF0000FF"/>
      </patternFill>
    </fill>
  </fills>
  <borders count="26">
    <border>
      <left/>
      <right/>
      <top/>
      <bottom/>
      <diagonal/>
    </border>
    <border>
      <left style="thin">
        <color rgb="FF0066CC"/>
      </left>
      <right/>
      <top style="thin">
        <color rgb="FF0066CC"/>
      </top>
      <bottom/>
      <diagonal/>
    </border>
    <border>
      <left/>
      <right/>
      <top style="thin">
        <color rgb="FF0066CC"/>
      </top>
      <bottom/>
      <diagonal/>
    </border>
    <border>
      <left style="thin">
        <color rgb="FF0066CC"/>
      </left>
      <right/>
      <top/>
      <bottom/>
      <diagonal/>
    </border>
    <border>
      <left style="thin">
        <color rgb="FF0066CC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 style="thin">
        <color rgb="FF0066CC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66CC"/>
      </right>
      <top/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66CC"/>
      </right>
      <top/>
      <bottom style="thin">
        <color rgb="FF0000FF"/>
      </bottom>
      <diagonal/>
    </border>
    <border>
      <left/>
      <right style="thin">
        <color rgb="FF0066CC"/>
      </right>
      <top style="thin">
        <color rgb="FF0000FF"/>
      </top>
      <bottom style="thin">
        <color rgb="FF0000FF"/>
      </bottom>
      <diagonal/>
    </border>
    <border>
      <left style="thin">
        <color rgb="FF0066CC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66CC"/>
      </right>
      <top style="thin">
        <color rgb="FF0000FF"/>
      </top>
      <bottom/>
      <diagonal/>
    </border>
    <border>
      <left style="thin">
        <color rgb="FF0066CC"/>
      </left>
      <right/>
      <top/>
      <bottom style="thin">
        <color rgb="FF0066CC"/>
      </bottom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 style="thin">
        <color rgb="FF0066CC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>
      <alignment wrapText="1"/>
    </xf>
    <xf numFmtId="0" fontId="3" fillId="0" borderId="3" xfId="0" applyFont="1" applyBorder="1" applyAlignment="1"/>
    <xf numFmtId="0" fontId="3" fillId="0" borderId="0" xfId="0" applyFont="1" applyAlignment="1"/>
    <xf numFmtId="0" fontId="5" fillId="0" borderId="0" xfId="0" applyFont="1" applyAlignment="1"/>
    <xf numFmtId="0" fontId="12" fillId="2" borderId="6" xfId="0" applyFont="1" applyFill="1" applyBorder="1" applyAlignment="1">
      <alignment horizontal="center"/>
    </xf>
    <xf numFmtId="0" fontId="14" fillId="5" borderId="8" xfId="0" applyFont="1" applyFill="1" applyBorder="1" applyAlignment="1">
      <alignment vertical="center"/>
    </xf>
    <xf numFmtId="0" fontId="12" fillId="6" borderId="0" xfId="0" applyFont="1" applyFill="1" applyAlignment="1"/>
    <xf numFmtId="0" fontId="3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1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8" fillId="9" borderId="8" xfId="0" applyFont="1" applyFill="1" applyBorder="1" applyAlignment="1">
      <alignment vertical="center"/>
    </xf>
    <xf numFmtId="0" fontId="19" fillId="10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10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4" fillId="3" borderId="8" xfId="0" applyFont="1" applyFill="1" applyBorder="1" applyAlignment="1"/>
    <xf numFmtId="0" fontId="3" fillId="2" borderId="13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/>
    <xf numFmtId="0" fontId="3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/>
    <xf numFmtId="0" fontId="3" fillId="0" borderId="0" xfId="0" applyFont="1" applyAlignment="1">
      <alignment vertical="center"/>
    </xf>
    <xf numFmtId="0" fontId="22" fillId="10" borderId="7" xfId="0" applyFont="1" applyFill="1" applyBorder="1" applyAlignment="1">
      <alignment horizontal="center" vertical="center"/>
    </xf>
    <xf numFmtId="0" fontId="21" fillId="0" borderId="0" xfId="0" applyFont="1" applyAlignment="1"/>
    <xf numFmtId="0" fontId="23" fillId="10" borderId="7" xfId="0" applyFont="1" applyFill="1" applyBorder="1" applyAlignment="1">
      <alignment vertical="center"/>
    </xf>
    <xf numFmtId="0" fontId="23" fillId="10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2" borderId="0" xfId="0" applyFont="1" applyFill="1" applyAlignment="1"/>
    <xf numFmtId="0" fontId="23" fillId="10" borderId="8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25" fillId="2" borderId="18" xfId="0" applyFont="1" applyFill="1" applyBorder="1" applyAlignment="1">
      <alignment horizontal="right" vertical="center"/>
    </xf>
    <xf numFmtId="0" fontId="27" fillId="0" borderId="19" xfId="0" applyFont="1" applyBorder="1" applyAlignment="1">
      <alignment vertical="center"/>
    </xf>
    <xf numFmtId="0" fontId="28" fillId="6" borderId="13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right" vertical="center"/>
    </xf>
    <xf numFmtId="0" fontId="27" fillId="0" borderId="20" xfId="0" applyFont="1" applyBorder="1" applyAlignment="1">
      <alignment vertical="center"/>
    </xf>
    <xf numFmtId="0" fontId="25" fillId="2" borderId="10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9" fillId="10" borderId="8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3" fillId="2" borderId="23" xfId="0" applyFont="1" applyFill="1" applyBorder="1" applyAlignment="1"/>
    <xf numFmtId="0" fontId="3" fillId="2" borderId="24" xfId="0" applyFont="1" applyFill="1" applyBorder="1" applyAlignment="1"/>
    <xf numFmtId="0" fontId="3" fillId="2" borderId="25" xfId="0" applyFont="1" applyFill="1" applyBorder="1" applyAlignment="1"/>
    <xf numFmtId="0" fontId="3" fillId="0" borderId="2" xfId="0" applyFont="1" applyBorder="1" applyAlignment="1"/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16" fillId="5" borderId="8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9" fillId="2" borderId="0" xfId="0" applyFont="1" applyFill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6" fillId="1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</xdr:rowOff>
    </xdr:from>
    <xdr:to>
      <xdr:col>1</xdr:col>
      <xdr:colOff>180975</xdr:colOff>
      <xdr:row>4</xdr:row>
      <xdr:rowOff>76200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7700" cy="12096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400050</xdr:colOff>
      <xdr:row>1</xdr:row>
      <xdr:rowOff>9525</xdr:rowOff>
    </xdr:from>
    <xdr:to>
      <xdr:col>1</xdr:col>
      <xdr:colOff>504825</xdr:colOff>
      <xdr:row>4</xdr:row>
      <xdr:rowOff>76200</xdr:rowOff>
    </xdr:to>
    <xdr:pic>
      <xdr:nvPicPr>
        <xdr:cNvPr id="3" name="image0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7700" cy="12096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workbookViewId="0">
      <selection sqref="A1:M1"/>
    </sheetView>
  </sheetViews>
  <sheetFormatPr defaultColWidth="14.44140625" defaultRowHeight="12.75" customHeight="1"/>
  <cols>
    <col min="1" max="1" width="23.44140625" customWidth="1"/>
    <col min="2" max="2" width="5.33203125" customWidth="1"/>
    <col min="3" max="3" width="6.5546875" customWidth="1"/>
    <col min="4" max="4" width="23.44140625" customWidth="1"/>
    <col min="5" max="5" width="5.5546875" customWidth="1"/>
    <col min="6" max="6" width="6.5546875" customWidth="1"/>
    <col min="7" max="7" width="28.5546875" customWidth="1"/>
    <col min="8" max="8" width="7.109375" customWidth="1"/>
    <col min="9" max="9" width="6.5546875" customWidth="1"/>
    <col min="10" max="10" width="23.44140625" customWidth="1"/>
    <col min="11" max="11" width="6.5546875" customWidth="1"/>
    <col min="12" max="12" width="23.44140625" customWidth="1"/>
    <col min="13" max="13" width="6.5546875" customWidth="1"/>
    <col min="14" max="16" width="8.109375" customWidth="1"/>
  </cols>
  <sheetData>
    <row r="1" spans="1:16" ht="24.75" customHeigh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</row>
    <row r="2" spans="1:16" ht="24" customHeight="1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  <c r="O2" s="2"/>
      <c r="P2" s="2"/>
    </row>
    <row r="3" spans="1:16" ht="24" customHeight="1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"/>
      <c r="O3" s="2"/>
      <c r="P3" s="2"/>
    </row>
    <row r="4" spans="1:16" ht="18.75" customHeight="1">
      <c r="A4" s="88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"/>
      <c r="O4" s="2"/>
      <c r="P4" s="2"/>
    </row>
    <row r="5" spans="1:16" ht="18" customHeight="1">
      <c r="A5" s="68"/>
      <c r="B5" s="69"/>
      <c r="C5" s="69"/>
      <c r="D5" s="70"/>
      <c r="E5" s="69"/>
      <c r="F5" s="69"/>
      <c r="G5" s="71"/>
      <c r="H5" s="69"/>
      <c r="I5" s="69"/>
      <c r="J5" s="67"/>
      <c r="K5" s="66"/>
      <c r="L5" s="67"/>
      <c r="M5" s="66"/>
      <c r="N5" s="1"/>
      <c r="O5" s="2"/>
      <c r="P5" s="2"/>
    </row>
    <row r="6" spans="1:16" ht="18" customHeight="1">
      <c r="A6" s="78" t="s">
        <v>9</v>
      </c>
      <c r="B6" s="73"/>
      <c r="C6" s="73"/>
      <c r="D6" s="79" t="s">
        <v>11</v>
      </c>
      <c r="E6" s="73"/>
      <c r="F6" s="73"/>
      <c r="G6" s="74"/>
      <c r="H6" s="73"/>
      <c r="I6" s="73"/>
      <c r="J6" s="7"/>
      <c r="K6" s="8"/>
      <c r="L6" s="8"/>
      <c r="M6" s="9"/>
      <c r="N6" s="11"/>
      <c r="O6" s="12"/>
      <c r="P6" s="12"/>
    </row>
    <row r="7" spans="1:16" ht="18" customHeight="1">
      <c r="A7" s="14" t="s">
        <v>13</v>
      </c>
      <c r="B7" s="16"/>
      <c r="C7" s="17">
        <v>52</v>
      </c>
      <c r="D7" s="18" t="s">
        <v>16</v>
      </c>
      <c r="E7" s="19"/>
      <c r="F7" s="17">
        <v>58</v>
      </c>
      <c r="G7" s="20"/>
      <c r="H7" s="22"/>
      <c r="I7" s="24"/>
      <c r="J7" s="26"/>
      <c r="K7" s="27"/>
      <c r="L7" s="28"/>
      <c r="M7" s="30"/>
      <c r="N7" s="11"/>
      <c r="O7" s="32"/>
      <c r="P7" s="32"/>
    </row>
    <row r="8" spans="1:16" ht="18" customHeight="1">
      <c r="A8" s="14" t="s">
        <v>22</v>
      </c>
      <c r="B8" s="16"/>
      <c r="C8" s="17">
        <v>57</v>
      </c>
      <c r="D8" s="18" t="s">
        <v>23</v>
      </c>
      <c r="E8" s="19"/>
      <c r="F8" s="17">
        <v>56</v>
      </c>
      <c r="G8" s="20"/>
      <c r="H8" s="22"/>
      <c r="I8" s="24"/>
      <c r="J8" s="26"/>
      <c r="K8" s="27"/>
      <c r="L8" s="28"/>
      <c r="M8" s="30"/>
      <c r="N8" s="11"/>
      <c r="O8" s="32"/>
      <c r="P8" s="32"/>
    </row>
    <row r="9" spans="1:16" ht="18" customHeight="1">
      <c r="A9" s="33" t="s">
        <v>24</v>
      </c>
      <c r="B9" s="16"/>
      <c r="C9" s="17">
        <v>55</v>
      </c>
      <c r="D9" s="18" t="s">
        <v>25</v>
      </c>
      <c r="E9" s="19"/>
      <c r="F9" s="17">
        <v>66</v>
      </c>
      <c r="G9" s="20"/>
      <c r="H9" s="22"/>
      <c r="I9" s="24"/>
      <c r="J9" s="26"/>
      <c r="K9" s="27"/>
      <c r="L9" s="28"/>
      <c r="M9" s="30"/>
      <c r="N9" s="11"/>
      <c r="O9" s="32"/>
      <c r="P9" s="32"/>
    </row>
    <row r="10" spans="1:16" ht="18" customHeight="1">
      <c r="A10" s="35" t="s">
        <v>26</v>
      </c>
      <c r="B10" s="22"/>
      <c r="C10" s="17">
        <v>54</v>
      </c>
      <c r="D10" s="36" t="s">
        <v>27</v>
      </c>
      <c r="E10" s="37"/>
      <c r="F10" s="17">
        <v>57</v>
      </c>
      <c r="G10" s="39"/>
      <c r="H10" s="22"/>
      <c r="I10" s="24"/>
      <c r="J10" s="40"/>
      <c r="K10" s="27"/>
      <c r="L10" s="41"/>
      <c r="M10" s="30"/>
      <c r="N10" s="11"/>
      <c r="O10" s="32"/>
      <c r="P10" s="32"/>
    </row>
    <row r="11" spans="1:16" ht="18" customHeight="1">
      <c r="A11" s="35" t="s">
        <v>28</v>
      </c>
      <c r="B11" s="22"/>
      <c r="C11" s="17">
        <v>52</v>
      </c>
      <c r="D11" s="36" t="s">
        <v>29</v>
      </c>
      <c r="E11" s="37"/>
      <c r="F11" s="17">
        <v>56</v>
      </c>
      <c r="G11" s="39"/>
      <c r="H11" s="22"/>
      <c r="I11" s="24"/>
      <c r="J11" s="40"/>
      <c r="K11" s="27"/>
      <c r="L11" s="41"/>
      <c r="M11" s="30"/>
      <c r="N11" s="11"/>
      <c r="O11" s="32"/>
      <c r="P11" s="32"/>
    </row>
    <row r="12" spans="1:16" ht="18" customHeight="1">
      <c r="A12" s="35" t="s">
        <v>30</v>
      </c>
      <c r="B12" s="22"/>
      <c r="C12" s="17">
        <v>50</v>
      </c>
      <c r="D12" s="36" t="s">
        <v>31</v>
      </c>
      <c r="E12" s="37"/>
      <c r="F12" s="17">
        <v>61</v>
      </c>
      <c r="G12" s="39"/>
      <c r="H12" s="22"/>
      <c r="I12" s="24"/>
      <c r="J12" s="40"/>
      <c r="K12" s="27"/>
      <c r="L12" s="42"/>
      <c r="M12" s="43"/>
      <c r="N12" s="11"/>
      <c r="O12" s="32"/>
      <c r="P12" s="32"/>
    </row>
    <row r="13" spans="1:16" ht="18" customHeight="1">
      <c r="A13" s="35" t="s">
        <v>32</v>
      </c>
      <c r="B13" s="22"/>
      <c r="C13" s="17">
        <v>54</v>
      </c>
      <c r="D13" s="36" t="s">
        <v>33</v>
      </c>
      <c r="E13" s="37"/>
      <c r="F13" s="17">
        <v>67</v>
      </c>
      <c r="G13" s="39"/>
      <c r="H13" s="22"/>
      <c r="I13" s="24"/>
      <c r="J13" s="40"/>
      <c r="K13" s="44"/>
      <c r="L13" s="84" t="s">
        <v>34</v>
      </c>
      <c r="M13" s="73"/>
      <c r="N13" s="11"/>
      <c r="O13" s="32"/>
      <c r="P13" s="32"/>
    </row>
    <row r="14" spans="1:16" ht="18" customHeight="1">
      <c r="A14" s="35" t="s">
        <v>35</v>
      </c>
      <c r="B14" s="22"/>
      <c r="C14" s="17">
        <v>53</v>
      </c>
      <c r="D14" s="36" t="s">
        <v>36</v>
      </c>
      <c r="E14" s="37"/>
      <c r="F14" s="17">
        <v>56</v>
      </c>
      <c r="G14" s="39"/>
      <c r="H14" s="22"/>
      <c r="I14" s="24"/>
      <c r="J14" s="40"/>
      <c r="K14" s="44"/>
      <c r="L14" s="45" t="s">
        <v>37</v>
      </c>
      <c r="M14" s="46"/>
      <c r="N14" s="11"/>
      <c r="O14" s="32"/>
      <c r="P14" s="32"/>
    </row>
    <row r="15" spans="1:16" ht="18" customHeight="1">
      <c r="A15" s="35" t="s">
        <v>38</v>
      </c>
      <c r="B15" s="22"/>
      <c r="C15" s="17">
        <v>59</v>
      </c>
      <c r="D15" s="36" t="s">
        <v>39</v>
      </c>
      <c r="E15" s="37"/>
      <c r="F15" s="17">
        <v>61</v>
      </c>
      <c r="G15" s="39"/>
      <c r="H15" s="22"/>
      <c r="I15" s="24"/>
      <c r="J15" s="40"/>
      <c r="K15" s="44"/>
      <c r="L15" s="85" t="s">
        <v>40</v>
      </c>
      <c r="M15" s="73"/>
      <c r="N15" s="11"/>
      <c r="O15" s="32"/>
      <c r="P15" s="32"/>
    </row>
    <row r="16" spans="1:16" ht="18" customHeight="1">
      <c r="A16" s="47" t="s">
        <v>41</v>
      </c>
      <c r="B16" s="48"/>
      <c r="C16" s="49">
        <f>SUM(C7:C15)-MAX(C10:C15)</f>
        <v>427</v>
      </c>
      <c r="D16" s="50" t="s">
        <v>41</v>
      </c>
      <c r="E16" s="51"/>
      <c r="F16" s="49">
        <f>SUM(F7:F15)-MAX(F10:F15)</f>
        <v>471</v>
      </c>
      <c r="G16" s="50" t="s">
        <v>41</v>
      </c>
      <c r="H16" s="51"/>
      <c r="I16" s="49">
        <f>SUM(I7:I15)-MAX(I10:I15)</f>
        <v>0</v>
      </c>
      <c r="J16" s="52"/>
      <c r="K16" s="53"/>
      <c r="L16" s="45" t="s">
        <v>42</v>
      </c>
      <c r="M16" s="46"/>
      <c r="N16" s="11"/>
      <c r="O16" s="32"/>
      <c r="P16" s="32"/>
    </row>
    <row r="17" spans="1:16" ht="18" customHeight="1">
      <c r="A17" s="81"/>
      <c r="B17" s="66"/>
      <c r="C17" s="66"/>
      <c r="D17" s="83"/>
      <c r="E17" s="66"/>
      <c r="F17" s="66"/>
      <c r="G17" s="80"/>
      <c r="H17" s="66"/>
      <c r="I17" s="66"/>
      <c r="J17" s="80"/>
      <c r="K17" s="66"/>
      <c r="L17" s="85" t="s">
        <v>43</v>
      </c>
      <c r="M17" s="73"/>
      <c r="N17" s="11"/>
      <c r="O17" s="32"/>
      <c r="P17" s="32"/>
    </row>
    <row r="18" spans="1:16" ht="18" customHeight="1">
      <c r="A18" s="82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45" t="s">
        <v>44</v>
      </c>
      <c r="M18" s="46"/>
      <c r="N18" s="1"/>
      <c r="O18" s="2"/>
      <c r="P18" s="2"/>
    </row>
    <row r="19" spans="1:16" ht="18" customHeight="1">
      <c r="A19" s="77" t="s">
        <v>18</v>
      </c>
      <c r="B19" s="73"/>
      <c r="C19" s="73"/>
      <c r="D19" s="72" t="s">
        <v>12</v>
      </c>
      <c r="E19" s="73"/>
      <c r="F19" s="73"/>
      <c r="G19" s="74" t="s">
        <v>10</v>
      </c>
      <c r="H19" s="73"/>
      <c r="I19" s="73"/>
      <c r="J19" s="75"/>
      <c r="K19" s="66"/>
      <c r="L19" s="54"/>
      <c r="M19" s="55"/>
      <c r="N19" s="11"/>
      <c r="O19" s="32"/>
      <c r="P19" s="32"/>
    </row>
    <row r="20" spans="1:16" ht="18" customHeight="1">
      <c r="A20" s="14" t="s">
        <v>45</v>
      </c>
      <c r="B20" s="16"/>
      <c r="C20" s="17">
        <v>50</v>
      </c>
      <c r="D20" s="18" t="s">
        <v>46</v>
      </c>
      <c r="E20" s="19"/>
      <c r="F20" s="17">
        <v>56</v>
      </c>
      <c r="G20" s="56" t="s">
        <v>47</v>
      </c>
      <c r="H20" s="16"/>
      <c r="I20" s="17">
        <v>53</v>
      </c>
      <c r="J20" s="26"/>
      <c r="K20" s="27"/>
      <c r="L20" s="8"/>
      <c r="M20" s="9"/>
      <c r="N20" s="11"/>
      <c r="O20" s="32"/>
      <c r="P20" s="32"/>
    </row>
    <row r="21" spans="1:16" ht="18" customHeight="1">
      <c r="A21" s="14" t="s">
        <v>48</v>
      </c>
      <c r="B21" s="16"/>
      <c r="C21" s="17">
        <v>57</v>
      </c>
      <c r="D21" s="57" t="s">
        <v>49</v>
      </c>
      <c r="E21" s="19"/>
      <c r="F21" s="17">
        <v>52</v>
      </c>
      <c r="G21" s="56" t="s">
        <v>50</v>
      </c>
      <c r="H21" s="16"/>
      <c r="I21" s="17">
        <v>53</v>
      </c>
      <c r="J21" s="26"/>
      <c r="K21" s="27"/>
      <c r="L21" s="8"/>
      <c r="M21" s="9"/>
      <c r="N21" s="11"/>
      <c r="O21" s="32"/>
      <c r="P21" s="32"/>
    </row>
    <row r="22" spans="1:16" ht="18" customHeight="1">
      <c r="A22" s="14" t="s">
        <v>51</v>
      </c>
      <c r="B22" s="16"/>
      <c r="C22" s="17">
        <v>54</v>
      </c>
      <c r="D22" s="57" t="s">
        <v>52</v>
      </c>
      <c r="E22" s="19"/>
      <c r="F22" s="17">
        <v>50</v>
      </c>
      <c r="G22" s="56" t="s">
        <v>53</v>
      </c>
      <c r="H22" s="16"/>
      <c r="I22" s="17">
        <v>57</v>
      </c>
      <c r="J22" s="26"/>
      <c r="K22" s="27"/>
      <c r="L22" s="8"/>
      <c r="M22" s="9"/>
      <c r="N22" s="11"/>
      <c r="O22" s="32"/>
      <c r="P22" s="32"/>
    </row>
    <row r="23" spans="1:16" ht="18" customHeight="1">
      <c r="A23" s="35" t="s">
        <v>54</v>
      </c>
      <c r="B23" s="22"/>
      <c r="C23" s="17">
        <v>53</v>
      </c>
      <c r="D23" s="36" t="s">
        <v>55</v>
      </c>
      <c r="E23" s="37"/>
      <c r="F23" s="17">
        <v>53</v>
      </c>
      <c r="G23" s="58" t="s">
        <v>56</v>
      </c>
      <c r="H23" s="22"/>
      <c r="I23" s="17">
        <v>56</v>
      </c>
      <c r="J23" s="59" t="s">
        <v>57</v>
      </c>
      <c r="K23" s="27"/>
      <c r="L23" s="8"/>
      <c r="M23" s="9"/>
      <c r="N23" s="11"/>
      <c r="O23" s="32"/>
      <c r="P23" s="32"/>
    </row>
    <row r="24" spans="1:16" ht="18" customHeight="1">
      <c r="A24" s="35" t="s">
        <v>58</v>
      </c>
      <c r="B24" s="22"/>
      <c r="C24" s="17">
        <v>55</v>
      </c>
      <c r="D24" s="36" t="s">
        <v>59</v>
      </c>
      <c r="E24" s="37"/>
      <c r="F24" s="17">
        <v>57</v>
      </c>
      <c r="G24" s="58" t="s">
        <v>60</v>
      </c>
      <c r="H24" s="22"/>
      <c r="I24" s="17">
        <v>48</v>
      </c>
      <c r="J24" s="40"/>
      <c r="K24" s="27"/>
      <c r="L24" s="8"/>
      <c r="M24" s="9"/>
      <c r="N24" s="11"/>
      <c r="O24" s="32"/>
      <c r="P24" s="32"/>
    </row>
    <row r="25" spans="1:16" ht="18" customHeight="1">
      <c r="A25" s="35" t="s">
        <v>61</v>
      </c>
      <c r="B25" s="22"/>
      <c r="C25" s="17">
        <v>53</v>
      </c>
      <c r="D25" s="36" t="s">
        <v>62</v>
      </c>
      <c r="E25" s="37"/>
      <c r="F25" s="17">
        <v>52</v>
      </c>
      <c r="G25" s="58" t="s">
        <v>63</v>
      </c>
      <c r="H25" s="22"/>
      <c r="I25" s="17">
        <v>51</v>
      </c>
      <c r="J25" s="40"/>
      <c r="K25" s="27"/>
      <c r="L25" s="8"/>
      <c r="M25" s="9"/>
      <c r="N25" s="11"/>
      <c r="O25" s="32"/>
      <c r="P25" s="32"/>
    </row>
    <row r="26" spans="1:16" ht="18" customHeight="1">
      <c r="A26" s="35" t="s">
        <v>64</v>
      </c>
      <c r="B26" s="22"/>
      <c r="C26" s="17">
        <v>53</v>
      </c>
      <c r="D26" s="36" t="s">
        <v>65</v>
      </c>
      <c r="E26" s="37"/>
      <c r="F26" s="17">
        <v>50</v>
      </c>
      <c r="G26" s="58" t="s">
        <v>66</v>
      </c>
      <c r="H26" s="22"/>
      <c r="I26" s="17">
        <v>51</v>
      </c>
      <c r="J26" s="40"/>
      <c r="K26" s="27"/>
      <c r="L26" s="8"/>
      <c r="M26" s="9"/>
      <c r="N26" s="11"/>
      <c r="O26" s="32"/>
      <c r="P26" s="32"/>
    </row>
    <row r="27" spans="1:16" ht="18" customHeight="1">
      <c r="A27" s="35" t="s">
        <v>67</v>
      </c>
      <c r="B27" s="22"/>
      <c r="C27" s="17">
        <v>53</v>
      </c>
      <c r="D27" s="36" t="s">
        <v>68</v>
      </c>
      <c r="E27" s="37"/>
      <c r="F27" s="17">
        <v>48</v>
      </c>
      <c r="G27" s="58" t="s">
        <v>69</v>
      </c>
      <c r="H27" s="22"/>
      <c r="I27" s="17">
        <v>50</v>
      </c>
      <c r="J27" s="40"/>
      <c r="K27" s="27"/>
      <c r="L27" s="8"/>
      <c r="M27" s="9"/>
      <c r="N27" s="11"/>
      <c r="O27" s="32"/>
      <c r="P27" s="32"/>
    </row>
    <row r="28" spans="1:16" ht="18" customHeight="1">
      <c r="A28" s="35" t="s">
        <v>70</v>
      </c>
      <c r="B28" s="22"/>
      <c r="C28" s="17">
        <v>56</v>
      </c>
      <c r="D28" s="36" t="s">
        <v>71</v>
      </c>
      <c r="E28" s="37"/>
      <c r="F28" s="17">
        <v>55</v>
      </c>
      <c r="G28" s="58" t="s">
        <v>72</v>
      </c>
      <c r="H28" s="22"/>
      <c r="I28" s="17">
        <v>52</v>
      </c>
      <c r="J28" s="40"/>
      <c r="K28" s="27"/>
      <c r="L28" s="8"/>
      <c r="M28" s="9"/>
      <c r="N28" s="11"/>
      <c r="O28" s="32"/>
      <c r="P28" s="32"/>
    </row>
    <row r="29" spans="1:16" ht="18" customHeight="1">
      <c r="A29" s="47" t="s">
        <v>41</v>
      </c>
      <c r="B29" s="48"/>
      <c r="C29" s="49">
        <f>SUM(C20:C28)-MAX(C23:C28)</f>
        <v>428</v>
      </c>
      <c r="D29" s="50" t="s">
        <v>41</v>
      </c>
      <c r="E29" s="51"/>
      <c r="F29" s="49">
        <f>SUM(F20:F28)-MAX(F23:F28)</f>
        <v>416</v>
      </c>
      <c r="G29" s="50" t="s">
        <v>41</v>
      </c>
      <c r="H29" s="51"/>
      <c r="I29" s="49">
        <f>SUM(I20:I28)-MAX(I23:I28)</f>
        <v>415</v>
      </c>
      <c r="J29" s="52"/>
      <c r="K29" s="60"/>
      <c r="L29" s="8"/>
      <c r="M29" s="9"/>
      <c r="N29" s="11"/>
      <c r="O29" s="32"/>
      <c r="P29" s="32"/>
    </row>
    <row r="30" spans="1:16" ht="18" customHeight="1">
      <c r="A30" s="76" t="s">
        <v>21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1"/>
      <c r="O30" s="2"/>
      <c r="P30" s="2"/>
    </row>
    <row r="31" spans="1:16" ht="13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1"/>
      <c r="O31" s="2"/>
      <c r="P31" s="2"/>
    </row>
    <row r="32" spans="1:16" ht="13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2"/>
      <c r="O32" s="2"/>
      <c r="P32" s="2"/>
    </row>
  </sheetData>
  <mergeCells count="24">
    <mergeCell ref="L13:M13"/>
    <mergeCell ref="L15:M15"/>
    <mergeCell ref="L17:M17"/>
    <mergeCell ref="A1:M1"/>
    <mergeCell ref="A4:M4"/>
    <mergeCell ref="G6:I6"/>
    <mergeCell ref="A6:C6"/>
    <mergeCell ref="D6:F6"/>
    <mergeCell ref="J17:K18"/>
    <mergeCell ref="A17:C18"/>
    <mergeCell ref="D17:F18"/>
    <mergeCell ref="G17:I18"/>
    <mergeCell ref="D19:F19"/>
    <mergeCell ref="G19:I19"/>
    <mergeCell ref="J19:K19"/>
    <mergeCell ref="A30:M30"/>
    <mergeCell ref="A19:C19"/>
    <mergeCell ref="A2:M2"/>
    <mergeCell ref="A3:M3"/>
    <mergeCell ref="J5:K5"/>
    <mergeCell ref="A5:C5"/>
    <mergeCell ref="D5:F5"/>
    <mergeCell ref="G5:I5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/>
  </sheetViews>
  <sheetFormatPr defaultColWidth="14.44140625" defaultRowHeight="12.75" customHeight="1"/>
  <cols>
    <col min="1" max="6" width="8.109375" customWidth="1"/>
    <col min="7" max="7" width="37.44140625" customWidth="1"/>
    <col min="8" max="19" width="8.109375" customWidth="1"/>
  </cols>
  <sheetData>
    <row r="1" spans="1:19" ht="28.5" customHeight="1">
      <c r="A1" s="92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3"/>
      <c r="O1" s="3"/>
      <c r="P1" s="3"/>
      <c r="Q1" s="3"/>
      <c r="R1" s="3"/>
      <c r="S1" s="3"/>
    </row>
    <row r="2" spans="1:19" ht="34.5" customHeight="1">
      <c r="A2" s="93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  <c r="P2" s="2"/>
      <c r="Q2" s="2"/>
      <c r="R2" s="2"/>
      <c r="S2" s="2"/>
    </row>
    <row r="3" spans="1:19" ht="34.5" customHeight="1">
      <c r="A3" s="93" t="s">
        <v>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2"/>
      <c r="O3" s="2"/>
      <c r="P3" s="2"/>
      <c r="Q3" s="2"/>
      <c r="R3" s="2"/>
      <c r="S3" s="2"/>
    </row>
    <row r="4" spans="1:19" ht="21" customHeight="1">
      <c r="A4" s="94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2"/>
      <c r="O4" s="2"/>
      <c r="P4" s="2"/>
      <c r="Q4" s="2"/>
      <c r="R4" s="2"/>
      <c r="S4" s="2"/>
    </row>
    <row r="5" spans="1:19" ht="18.75" customHeight="1">
      <c r="A5" s="95" t="s">
        <v>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2"/>
      <c r="O5" s="2"/>
      <c r="P5" s="2"/>
      <c r="Q5" s="2"/>
      <c r="R5" s="2"/>
      <c r="S5" s="2"/>
    </row>
    <row r="6" spans="1:19" ht="21" customHeight="1">
      <c r="A6" s="96" t="s">
        <v>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2"/>
      <c r="O6" s="2"/>
      <c r="P6" s="2"/>
      <c r="Q6" s="2"/>
      <c r="R6" s="2"/>
      <c r="S6" s="2"/>
    </row>
    <row r="7" spans="1:19" ht="20.25" customHeight="1">
      <c r="A7" s="90"/>
      <c r="B7" s="66"/>
      <c r="C7" s="66"/>
      <c r="D7" s="66"/>
      <c r="E7" s="66"/>
      <c r="F7" s="4">
        <f>1</f>
        <v>1</v>
      </c>
      <c r="G7" s="5" t="s">
        <v>10</v>
      </c>
      <c r="H7" s="6">
        <f>Juniors!K29</f>
        <v>0</v>
      </c>
      <c r="I7" s="89"/>
      <c r="J7" s="66"/>
      <c r="K7" s="66"/>
      <c r="L7" s="66"/>
      <c r="M7" s="66"/>
      <c r="N7" s="2"/>
      <c r="O7" s="2"/>
      <c r="P7" s="2"/>
      <c r="Q7" s="2"/>
      <c r="R7" s="2"/>
      <c r="S7" s="2"/>
    </row>
    <row r="8" spans="1:19" ht="20.25" customHeight="1">
      <c r="A8" s="66"/>
      <c r="B8" s="66"/>
      <c r="C8" s="66"/>
      <c r="D8" s="66"/>
      <c r="E8" s="66"/>
      <c r="F8" s="4">
        <f t="shared" ref="F8:F16" si="0">F7+1</f>
        <v>2</v>
      </c>
      <c r="G8" s="10" t="s">
        <v>9</v>
      </c>
      <c r="H8" s="6">
        <f>Juniors!I29</f>
        <v>415</v>
      </c>
      <c r="I8" s="66"/>
      <c r="J8" s="66"/>
      <c r="K8" s="66"/>
      <c r="L8" s="66"/>
      <c r="M8" s="66"/>
      <c r="N8" s="2"/>
      <c r="O8" s="2"/>
      <c r="P8" s="2"/>
      <c r="Q8" s="2"/>
      <c r="R8" s="2"/>
      <c r="S8" s="2"/>
    </row>
    <row r="9" spans="1:19" ht="20.25" customHeight="1">
      <c r="A9" s="66"/>
      <c r="B9" s="66"/>
      <c r="C9" s="66"/>
      <c r="D9" s="66"/>
      <c r="E9" s="66"/>
      <c r="F9" s="4">
        <f t="shared" si="0"/>
        <v>3</v>
      </c>
      <c r="G9" s="13" t="s">
        <v>12</v>
      </c>
      <c r="H9" s="6">
        <f>Juniors!K16</f>
        <v>0</v>
      </c>
      <c r="I9" s="66"/>
      <c r="J9" s="66"/>
      <c r="K9" s="66"/>
      <c r="L9" s="66"/>
      <c r="M9" s="66"/>
      <c r="N9" s="2"/>
      <c r="O9" s="2"/>
      <c r="P9" s="2"/>
      <c r="Q9" s="2"/>
      <c r="R9" s="2"/>
      <c r="S9" s="2"/>
    </row>
    <row r="10" spans="1:19" ht="20.25" customHeight="1">
      <c r="A10" s="66"/>
      <c r="B10" s="66"/>
      <c r="C10" s="66"/>
      <c r="D10" s="66"/>
      <c r="E10" s="66"/>
      <c r="F10" s="4">
        <f t="shared" si="0"/>
        <v>4</v>
      </c>
      <c r="G10" s="15" t="s">
        <v>14</v>
      </c>
      <c r="H10" s="6">
        <f>Juniors!I16</f>
        <v>0</v>
      </c>
      <c r="I10" s="66"/>
      <c r="J10" s="66"/>
      <c r="K10" s="66"/>
      <c r="L10" s="66"/>
      <c r="M10" s="66"/>
      <c r="N10" s="2"/>
      <c r="O10" s="2"/>
      <c r="P10" s="2"/>
      <c r="Q10" s="2"/>
      <c r="R10" s="2"/>
      <c r="S10" s="2"/>
    </row>
    <row r="11" spans="1:19" ht="20.25" customHeight="1">
      <c r="A11" s="66"/>
      <c r="B11" s="66"/>
      <c r="C11" s="66"/>
      <c r="D11" s="66"/>
      <c r="E11" s="66"/>
      <c r="F11" s="4">
        <f t="shared" si="0"/>
        <v>5</v>
      </c>
      <c r="G11" s="5" t="s">
        <v>15</v>
      </c>
      <c r="H11" s="6">
        <f>Juniors!F29</f>
        <v>416</v>
      </c>
      <c r="I11" s="66"/>
      <c r="J11" s="66"/>
      <c r="K11" s="66"/>
      <c r="L11" s="66"/>
      <c r="M11" s="66"/>
      <c r="N11" s="2"/>
      <c r="O11" s="2"/>
      <c r="P11" s="2"/>
      <c r="Q11" s="2"/>
      <c r="R11" s="2"/>
      <c r="S11" s="2"/>
    </row>
    <row r="12" spans="1:19" ht="20.25" customHeight="1">
      <c r="A12" s="66"/>
      <c r="B12" s="66"/>
      <c r="C12" s="66"/>
      <c r="D12" s="66"/>
      <c r="E12" s="66"/>
      <c r="F12" s="4">
        <f t="shared" si="0"/>
        <v>6</v>
      </c>
      <c r="G12" s="13" t="s">
        <v>17</v>
      </c>
      <c r="H12" s="6" t="e">
        <f>Juniors!#REF!</f>
        <v>#REF!</v>
      </c>
      <c r="I12" s="66"/>
      <c r="J12" s="66"/>
      <c r="K12" s="66"/>
      <c r="L12" s="66"/>
      <c r="M12" s="66"/>
      <c r="N12" s="2"/>
      <c r="O12" s="2"/>
      <c r="P12" s="2"/>
      <c r="Q12" s="2"/>
      <c r="R12" s="2"/>
      <c r="S12" s="2"/>
    </row>
    <row r="13" spans="1:19" ht="20.25" customHeight="1">
      <c r="A13" s="66"/>
      <c r="B13" s="66"/>
      <c r="C13" s="66"/>
      <c r="D13" s="66"/>
      <c r="E13" s="66"/>
      <c r="F13" s="4">
        <f t="shared" si="0"/>
        <v>7</v>
      </c>
      <c r="G13" s="13" t="s">
        <v>18</v>
      </c>
      <c r="H13" s="6">
        <f>Juniors!C16</f>
        <v>427</v>
      </c>
      <c r="I13" s="66"/>
      <c r="J13" s="66"/>
      <c r="K13" s="66"/>
      <c r="L13" s="66"/>
      <c r="M13" s="66"/>
      <c r="N13" s="2"/>
      <c r="O13" s="2"/>
      <c r="P13" s="2"/>
      <c r="Q13" s="2"/>
      <c r="R13" s="2"/>
      <c r="S13" s="2"/>
    </row>
    <row r="14" spans="1:19" ht="20.25" customHeight="1">
      <c r="A14" s="66"/>
      <c r="B14" s="66"/>
      <c r="C14" s="66"/>
      <c r="D14" s="66"/>
      <c r="E14" s="66"/>
      <c r="F14" s="4">
        <f t="shared" si="0"/>
        <v>8</v>
      </c>
      <c r="G14" s="21" t="s">
        <v>11</v>
      </c>
      <c r="H14" s="6">
        <f>Juniors!C29</f>
        <v>428</v>
      </c>
      <c r="I14" s="66"/>
      <c r="J14" s="66"/>
      <c r="K14" s="66"/>
      <c r="L14" s="66"/>
      <c r="M14" s="66"/>
      <c r="N14" s="2"/>
      <c r="O14" s="2"/>
      <c r="P14" s="2"/>
      <c r="Q14" s="2"/>
      <c r="R14" s="2"/>
      <c r="S14" s="2"/>
    </row>
    <row r="15" spans="1:19" ht="20.25" customHeight="1">
      <c r="A15" s="66"/>
      <c r="B15" s="66"/>
      <c r="C15" s="66"/>
      <c r="D15" s="66"/>
      <c r="E15" s="66"/>
      <c r="F15" s="4">
        <f t="shared" si="0"/>
        <v>9</v>
      </c>
      <c r="G15" s="23" t="s">
        <v>19</v>
      </c>
      <c r="H15" s="6">
        <f>Juniors!F16</f>
        <v>471</v>
      </c>
      <c r="I15" s="66"/>
      <c r="J15" s="66"/>
      <c r="K15" s="66"/>
      <c r="L15" s="66"/>
      <c r="M15" s="66"/>
      <c r="N15" s="2"/>
      <c r="O15" s="2"/>
      <c r="P15" s="2"/>
      <c r="Q15" s="2"/>
      <c r="R15" s="2"/>
      <c r="S15" s="2"/>
    </row>
    <row r="16" spans="1:19" ht="20.25" customHeight="1">
      <c r="A16" s="66"/>
      <c r="B16" s="66"/>
      <c r="C16" s="66"/>
      <c r="D16" s="66"/>
      <c r="E16" s="66"/>
      <c r="F16" s="4">
        <f t="shared" si="0"/>
        <v>10</v>
      </c>
      <c r="G16" s="25" t="s">
        <v>20</v>
      </c>
      <c r="H16" s="6" t="e">
        <f>Juniors!#REF!</f>
        <v>#REF!</v>
      </c>
      <c r="I16" s="66"/>
      <c r="J16" s="66"/>
      <c r="K16" s="66"/>
      <c r="L16" s="66"/>
      <c r="M16" s="66"/>
      <c r="N16" s="2"/>
      <c r="O16" s="2"/>
      <c r="P16" s="2"/>
      <c r="Q16" s="2"/>
      <c r="R16" s="2"/>
      <c r="S16" s="2"/>
    </row>
    <row r="17" spans="1:19" ht="20.25" customHeight="1">
      <c r="A17" s="29"/>
      <c r="B17" s="29"/>
      <c r="C17" s="29"/>
      <c r="D17" s="29"/>
      <c r="E17" s="29"/>
      <c r="F17" s="29"/>
      <c r="G17" s="31"/>
      <c r="H17" s="29"/>
      <c r="I17" s="29"/>
      <c r="J17" s="29"/>
      <c r="K17" s="29"/>
      <c r="L17" s="29"/>
      <c r="M17" s="29"/>
      <c r="N17" s="2"/>
      <c r="O17" s="2"/>
      <c r="P17" s="2"/>
      <c r="Q17" s="2"/>
      <c r="R17" s="2"/>
      <c r="S17" s="2"/>
    </row>
    <row r="18" spans="1:19" ht="18" customHeight="1">
      <c r="A18" s="91" t="s">
        <v>21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34"/>
      <c r="O18" s="34"/>
      <c r="P18" s="34"/>
      <c r="Q18" s="34"/>
      <c r="R18" s="34"/>
      <c r="S18" s="34"/>
    </row>
    <row r="19" spans="1:19" ht="20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"/>
      <c r="O19" s="2"/>
      <c r="P19" s="2"/>
      <c r="Q19" s="2"/>
      <c r="R19" s="2"/>
      <c r="S19" s="2"/>
    </row>
    <row r="20" spans="1:19" ht="20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"/>
      <c r="O20" s="2"/>
      <c r="P20" s="2"/>
      <c r="Q20" s="2"/>
      <c r="R20" s="2"/>
      <c r="S20" s="2"/>
    </row>
    <row r="21" spans="1:19" ht="20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"/>
      <c r="O21" s="2"/>
      <c r="P21" s="2"/>
      <c r="Q21" s="2"/>
      <c r="R21" s="2"/>
      <c r="S21" s="2"/>
    </row>
    <row r="22" spans="1:19" ht="20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"/>
      <c r="O22" s="2"/>
      <c r="P22" s="2"/>
      <c r="Q22" s="2"/>
      <c r="R22" s="2"/>
      <c r="S22" s="2"/>
    </row>
    <row r="23" spans="1:19" ht="20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"/>
      <c r="O23" s="2"/>
      <c r="P23" s="2"/>
      <c r="Q23" s="2"/>
      <c r="R23" s="2"/>
      <c r="S23" s="2"/>
    </row>
    <row r="24" spans="1:19" ht="20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"/>
      <c r="O24" s="2"/>
      <c r="P24" s="2"/>
      <c r="Q24" s="2"/>
      <c r="R24" s="2"/>
      <c r="S24" s="2"/>
    </row>
    <row r="25" spans="1:19" ht="20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"/>
      <c r="O25" s="2"/>
      <c r="P25" s="2"/>
      <c r="Q25" s="2"/>
      <c r="R25" s="2"/>
      <c r="S25" s="2"/>
    </row>
    <row r="26" spans="1:19" ht="20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"/>
      <c r="O26" s="2"/>
      <c r="P26" s="2"/>
      <c r="Q26" s="2"/>
      <c r="R26" s="2"/>
      <c r="S26" s="2"/>
    </row>
    <row r="27" spans="1:19" ht="13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2"/>
      <c r="O27" s="2"/>
      <c r="P27" s="2"/>
      <c r="Q27" s="2"/>
      <c r="R27" s="2"/>
      <c r="S27" s="2"/>
    </row>
    <row r="28" spans="1:19" ht="13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2"/>
      <c r="O28" s="2"/>
      <c r="P28" s="2"/>
      <c r="Q28" s="2"/>
      <c r="R28" s="2"/>
      <c r="S28" s="2"/>
    </row>
    <row r="29" spans="1:19" ht="13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2"/>
      <c r="O29" s="2"/>
      <c r="P29" s="2"/>
      <c r="Q29" s="2"/>
      <c r="R29" s="2"/>
      <c r="S29" s="2"/>
    </row>
    <row r="30" spans="1:19" ht="13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2"/>
      <c r="O30" s="2"/>
      <c r="P30" s="2"/>
      <c r="Q30" s="2"/>
      <c r="R30" s="2"/>
      <c r="S30" s="2"/>
    </row>
  </sheetData>
  <mergeCells count="9">
    <mergeCell ref="I7:M16"/>
    <mergeCell ref="A7:E16"/>
    <mergeCell ref="A18:M18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Juniors</vt:lpstr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2016-11-09T14:52:54Z</dcterms:created>
  <dcterms:modified xsi:type="dcterms:W3CDTF">2016-11-09T14:52:54Z</dcterms:modified>
</cp:coreProperties>
</file>