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P30" i="1" l="1"/>
  <c r="K30" i="1"/>
  <c r="F30" i="1"/>
  <c r="P29" i="1"/>
  <c r="F29" i="1"/>
  <c r="P28" i="1"/>
  <c r="F28" i="1"/>
  <c r="P25" i="1"/>
  <c r="K25" i="1"/>
  <c r="F25" i="1"/>
  <c r="P24" i="1"/>
  <c r="K24" i="1"/>
  <c r="P23" i="1"/>
  <c r="P22" i="1"/>
  <c r="K22" i="1"/>
  <c r="P21" i="1"/>
  <c r="K21" i="1"/>
  <c r="F21" i="1"/>
  <c r="A21" i="1"/>
  <c r="A22" i="1" s="1"/>
  <c r="A23" i="1" s="1"/>
  <c r="A24" i="1" s="1"/>
  <c r="A25" i="1" s="1"/>
  <c r="F20" i="1"/>
  <c r="K17" i="1"/>
  <c r="F17" i="1"/>
  <c r="P16" i="1"/>
  <c r="K16" i="1"/>
  <c r="F16" i="1"/>
  <c r="P15" i="1"/>
  <c r="K15" i="1"/>
  <c r="F15" i="1"/>
  <c r="P14" i="1"/>
  <c r="K14" i="1"/>
  <c r="F14" i="1"/>
  <c r="P13" i="1"/>
  <c r="K13" i="1"/>
  <c r="F13" i="1"/>
  <c r="P12" i="1"/>
  <c r="K12" i="1"/>
  <c r="F12" i="1"/>
  <c r="K11" i="1"/>
  <c r="F11" i="1"/>
  <c r="P10" i="1"/>
  <c r="K10" i="1"/>
  <c r="F10" i="1"/>
  <c r="P9" i="1"/>
  <c r="K9" i="1"/>
  <c r="F9" i="1"/>
  <c r="A9" i="1"/>
  <c r="A10" i="1" s="1"/>
  <c r="A11" i="1" s="1"/>
  <c r="A12" i="1" s="1"/>
  <c r="A13" i="1" s="1"/>
  <c r="A14" i="1" s="1"/>
  <c r="A15" i="1" s="1"/>
  <c r="A16" i="1" s="1"/>
  <c r="A17" i="1" s="1"/>
  <c r="P8" i="1"/>
  <c r="K8" i="1"/>
  <c r="F8" i="1"/>
  <c r="A8" i="1"/>
</calcChain>
</file>

<file path=xl/sharedStrings.xml><?xml version="1.0" encoding="utf-8"?>
<sst xmlns="http://schemas.openxmlformats.org/spreadsheetml/2006/main" count="163" uniqueCount="88">
  <si>
    <t>PITCH and PUTT UNION of IRELAND</t>
  </si>
  <si>
    <t>MUNSTER LADIES STROKEPLAY</t>
  </si>
  <si>
    <t>CHAMPIONSHIPS 2014</t>
  </si>
  <si>
    <t>FINALS   -- BALLINLOUGH -- CORK</t>
  </si>
  <si>
    <t>SUNDAY, 13th JULY 2014   --   36 HOLE STROKEPLAY (HANDICAPS)</t>
  </si>
  <si>
    <t>JUNIOR GRADE</t>
  </si>
  <si>
    <t>R1</t>
  </si>
  <si>
    <t>R2</t>
  </si>
  <si>
    <t>TOT</t>
  </si>
  <si>
    <t>Corinne McGee</t>
  </si>
  <si>
    <t>Cunnigar</t>
  </si>
  <si>
    <t>Kitty Murphy</t>
  </si>
  <si>
    <t>Cill Na Móna</t>
  </si>
  <si>
    <t>Jill O'Riordan</t>
  </si>
  <si>
    <t>Inniscarra</t>
  </si>
  <si>
    <t>Stella Kinsella</t>
  </si>
  <si>
    <t>Siobhan Commane</t>
  </si>
  <si>
    <t>Mairead Manning</t>
  </si>
  <si>
    <t>St. Stephen's</t>
  </si>
  <si>
    <t>Bridget Walsh</t>
  </si>
  <si>
    <t>Jo Gayer</t>
  </si>
  <si>
    <t>Ballinlough</t>
  </si>
  <si>
    <t>Nora Whelan</t>
  </si>
  <si>
    <t>Hillview</t>
  </si>
  <si>
    <t>Kathleen Foran</t>
  </si>
  <si>
    <t>Claire Murphy</t>
  </si>
  <si>
    <t>Mary Daly</t>
  </si>
  <si>
    <t>Karen Aherne</t>
  </si>
  <si>
    <t>Lily O'Brien</t>
  </si>
  <si>
    <t>Lakeside</t>
  </si>
  <si>
    <t>Margaret Shanahan</t>
  </si>
  <si>
    <t>Geraldine Hanrahan</t>
  </si>
  <si>
    <t>Josie McCormack</t>
  </si>
  <si>
    <t>Breda Foley</t>
  </si>
  <si>
    <t>Maureen O'Connor</t>
  </si>
  <si>
    <t>Elaine Quinn</t>
  </si>
  <si>
    <t>Shiela Hickey</t>
  </si>
  <si>
    <t>Aileen Bennett</t>
  </si>
  <si>
    <t>Margaret O'Donovan</t>
  </si>
  <si>
    <t>Bruff</t>
  </si>
  <si>
    <t>Jacinta O'Mahony</t>
  </si>
  <si>
    <t>Nora Hanover</t>
  </si>
  <si>
    <t xml:space="preserve">Michelle Flynn </t>
  </si>
  <si>
    <t>Fermoy</t>
  </si>
  <si>
    <t>Cait Mulcahy</t>
  </si>
  <si>
    <t>Lorna Murphy</t>
  </si>
  <si>
    <t>Castlelyons</t>
  </si>
  <si>
    <t>INTERMEDIATE GRADE</t>
  </si>
  <si>
    <t>Margaret Forde</t>
  </si>
  <si>
    <t>Riverdale</t>
  </si>
  <si>
    <t>Helen Daly</t>
  </si>
  <si>
    <t>NR</t>
  </si>
  <si>
    <t>Liz Lysaght</t>
  </si>
  <si>
    <t>Charleville</t>
  </si>
  <si>
    <t>Nicole Burke</t>
  </si>
  <si>
    <t>Maura Aherne</t>
  </si>
  <si>
    <t>Mary Quinn</t>
  </si>
  <si>
    <t>Ailish Sexton</t>
  </si>
  <si>
    <t>Phil Downey</t>
  </si>
  <si>
    <t>Collins</t>
  </si>
  <si>
    <t>Bridget Shelley</t>
  </si>
  <si>
    <t>Geraldine O'Keeney</t>
  </si>
  <si>
    <t>Nuala McNamara</t>
  </si>
  <si>
    <t>Breda O'Donnell</t>
  </si>
  <si>
    <t>Catherine Waters</t>
  </si>
  <si>
    <t>Caroline Kelly</t>
  </si>
  <si>
    <t>E.S.B.</t>
  </si>
  <si>
    <t>Lorraine Troy</t>
  </si>
  <si>
    <t>Norma Buckley</t>
  </si>
  <si>
    <t>Catherine McCarthy</t>
  </si>
  <si>
    <t>Rosscarbery</t>
  </si>
  <si>
    <t>Una Brosnan</t>
  </si>
  <si>
    <t>Claycastle</t>
  </si>
  <si>
    <t>1st</t>
  </si>
  <si>
    <t>2nd</t>
  </si>
  <si>
    <t>SENIOR GRADE</t>
  </si>
  <si>
    <t>Paula Nolan</t>
  </si>
  <si>
    <t>Valerie O'Leary</t>
  </si>
  <si>
    <t>Lakewood</t>
  </si>
  <si>
    <t>Mary Murray</t>
  </si>
  <si>
    <t>Rocklodge</t>
  </si>
  <si>
    <t>Vera McCarthy</t>
  </si>
  <si>
    <t>Patricia Conway</t>
  </si>
  <si>
    <t>Michelle McCarthy</t>
  </si>
  <si>
    <t>Sarah Byrne</t>
  </si>
  <si>
    <t>Patricia Murphy</t>
  </si>
  <si>
    <t>Ranges</t>
  </si>
  <si>
    <t>Martha O'Brien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</si>
</sst>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Calibri"/>
    </font>
    <font>
      <b/>
      <sz val="20"/>
      <color rgb="FF000000"/>
      <name val="Arial"/>
    </font>
    <font>
      <b/>
      <sz val="14"/>
      <color rgb="FF000000"/>
      <name val="Arial"/>
    </font>
    <font>
      <b/>
      <sz val="14"/>
      <color rgb="FF000000"/>
      <name val="Stonesans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E5B8B7"/>
        <bgColor rgb="FFE5B8B7"/>
      </patternFill>
    </fill>
    <fill>
      <patternFill patternType="solid">
        <fgColor rgb="FFFFFF00"/>
        <bgColor rgb="FFFFFF00"/>
      </patternFill>
    </fill>
    <fill>
      <patternFill patternType="solid">
        <fgColor rgb="FFE6B8AF"/>
        <bgColor rgb="FFE6B8AF"/>
      </patternFill>
    </fill>
  </fills>
  <borders count="2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0" fillId="0" borderId="0" xfId="0" applyFont="1"/>
    <xf numFmtId="15" fontId="3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4" borderId="6" xfId="0" applyFont="1" applyFill="1" applyBorder="1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/>
    <xf numFmtId="0" fontId="6" fillId="4" borderId="9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5" borderId="12" xfId="0" applyFont="1" applyFill="1" applyBorder="1"/>
    <xf numFmtId="0" fontId="6" fillId="5" borderId="13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4" borderId="14" xfId="0" applyFont="1" applyFill="1" applyBorder="1"/>
    <xf numFmtId="0" fontId="6" fillId="4" borderId="13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5" borderId="14" xfId="0" applyFont="1" applyFill="1" applyBorder="1"/>
    <xf numFmtId="0" fontId="6" fillId="5" borderId="15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4" borderId="12" xfId="0" applyFont="1" applyFill="1" applyBorder="1"/>
    <xf numFmtId="0" fontId="6" fillId="4" borderId="15" xfId="0" applyFont="1" applyFill="1" applyBorder="1" applyAlignment="1">
      <alignment horizontal="left"/>
    </xf>
    <xf numFmtId="0" fontId="6" fillId="6" borderId="14" xfId="0" applyFont="1" applyFill="1" applyBorder="1"/>
    <xf numFmtId="0" fontId="6" fillId="6" borderId="15" xfId="0" applyFont="1" applyFill="1" applyBorder="1" applyAlignment="1">
      <alignment horizontal="left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/>
    <xf numFmtId="0" fontId="6" fillId="6" borderId="13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4" borderId="13" xfId="0" applyFont="1" applyFill="1" applyBorder="1"/>
    <xf numFmtId="0" fontId="6" fillId="4" borderId="16" xfId="0" applyFont="1" applyFill="1" applyBorder="1" applyAlignment="1">
      <alignment horizontal="center"/>
    </xf>
    <xf numFmtId="0" fontId="6" fillId="4" borderId="10" xfId="0" applyFont="1" applyFill="1" applyBorder="1"/>
    <xf numFmtId="0" fontId="6" fillId="4" borderId="17" xfId="0" applyFont="1" applyFill="1" applyBorder="1"/>
    <xf numFmtId="0" fontId="6" fillId="4" borderId="18" xfId="0" applyFont="1" applyFill="1" applyBorder="1" applyAlignment="1">
      <alignment horizontal="left"/>
    </xf>
    <xf numFmtId="2" fontId="4" fillId="3" borderId="19" xfId="0" applyNumberFormat="1" applyFont="1" applyFill="1" applyBorder="1" applyAlignment="1">
      <alignment horizontal="center"/>
    </xf>
    <xf numFmtId="0" fontId="6" fillId="4" borderId="20" xfId="0" applyFont="1" applyFill="1" applyBorder="1"/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1" xfId="0" applyFont="1" applyFill="1" applyBorder="1"/>
    <xf numFmtId="0" fontId="6" fillId="4" borderId="22" xfId="0" applyFont="1" applyFill="1" applyBorder="1"/>
    <xf numFmtId="0" fontId="6" fillId="4" borderId="23" xfId="0" applyFont="1" applyFill="1" applyBorder="1"/>
    <xf numFmtId="0" fontId="0" fillId="0" borderId="0" xfId="0" applyFont="1" applyAlignment="1"/>
    <xf numFmtId="2" fontId="4" fillId="3" borderId="5" xfId="0" applyNumberFormat="1" applyFont="1" applyFill="1" applyBorder="1" applyAlignment="1">
      <alignment horizontal="center"/>
    </xf>
    <xf numFmtId="0" fontId="6" fillId="5" borderId="6" xfId="0" applyFont="1" applyFill="1" applyBorder="1"/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/>
    <xf numFmtId="0" fontId="6" fillId="4" borderId="15" xfId="0" applyFont="1" applyFill="1" applyBorder="1"/>
    <xf numFmtId="0" fontId="6" fillId="4" borderId="13" xfId="0" applyFont="1" applyFill="1" applyBorder="1" applyAlignment="1">
      <alignment horizontal="center"/>
    </xf>
    <xf numFmtId="0" fontId="6" fillId="4" borderId="25" xfId="0" applyFont="1" applyFill="1" applyBorder="1"/>
    <xf numFmtId="0" fontId="6" fillId="4" borderId="21" xfId="0" applyFont="1" applyFill="1" applyBorder="1" applyAlignment="1">
      <alignment horizontal="center"/>
    </xf>
    <xf numFmtId="0" fontId="6" fillId="5" borderId="21" xfId="0" applyFont="1" applyFill="1" applyBorder="1"/>
    <xf numFmtId="0" fontId="6" fillId="5" borderId="22" xfId="0" applyFont="1" applyFill="1" applyBorder="1"/>
    <xf numFmtId="0" fontId="6" fillId="5" borderId="21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8" xfId="0" applyFont="1" applyFill="1" applyBorder="1"/>
    <xf numFmtId="0" fontId="6" fillId="5" borderId="9" xfId="0" applyFont="1" applyFill="1" applyBorder="1"/>
    <xf numFmtId="2" fontId="4" fillId="3" borderId="19" xfId="0" applyNumberFormat="1" applyFont="1" applyFill="1" applyBorder="1" applyAlignment="1">
      <alignment horizontal="center"/>
    </xf>
    <xf numFmtId="0" fontId="6" fillId="5" borderId="20" xfId="0" applyFont="1" applyFill="1" applyBorder="1"/>
    <xf numFmtId="0" fontId="6" fillId="5" borderId="20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/>
    <xf numFmtId="0" fontId="4" fillId="2" borderId="24" xfId="0" applyFont="1" applyFill="1" applyBorder="1" applyAlignment="1">
      <alignment horizontal="center" vertical="center"/>
    </xf>
    <xf numFmtId="0" fontId="5" fillId="0" borderId="24" xfId="0" applyFont="1" applyBorder="1"/>
    <xf numFmtId="1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0" fillId="0" borderId="0" xfId="0" applyFont="1"/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95250</xdr:rowOff>
    </xdr:from>
    <xdr:to>
      <xdr:col>15</xdr:col>
      <xdr:colOff>171450</xdr:colOff>
      <xdr:row>4</xdr:row>
      <xdr:rowOff>95250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2287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123825</xdr:colOff>
      <xdr:row>0</xdr:row>
      <xdr:rowOff>19050</xdr:rowOff>
    </xdr:from>
    <xdr:to>
      <xdr:col>1</xdr:col>
      <xdr:colOff>552450</xdr:colOff>
      <xdr:row>4</xdr:row>
      <xdr:rowOff>19050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2287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sqref="A1:O1"/>
    </sheetView>
  </sheetViews>
  <sheetFormatPr defaultColWidth="15.109375" defaultRowHeight="15.75" customHeight="1"/>
  <cols>
    <col min="1" max="1" width="4.88671875" customWidth="1"/>
    <col min="2" max="2" width="17.44140625" customWidth="1"/>
    <col min="3" max="3" width="11.109375" customWidth="1"/>
    <col min="4" max="6" width="4.109375" customWidth="1"/>
    <col min="7" max="7" width="17.88671875" customWidth="1"/>
    <col min="8" max="8" width="11.109375" customWidth="1"/>
    <col min="9" max="11" width="4.109375" customWidth="1"/>
    <col min="12" max="12" width="17.21875" customWidth="1"/>
    <col min="13" max="13" width="11.109375" customWidth="1"/>
    <col min="14" max="16" width="4.109375" customWidth="1"/>
  </cols>
  <sheetData>
    <row r="1" spans="1:16" ht="26.25" customHeight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1"/>
    </row>
    <row r="2" spans="1:16" ht="26.25" customHeight="1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"/>
    </row>
    <row r="3" spans="1:16" ht="26.25" customHeight="1">
      <c r="A3" s="65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1"/>
    </row>
    <row r="4" spans="1:16" ht="18" customHeight="1">
      <c r="A4" s="72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1"/>
    </row>
    <row r="5" spans="1:16" ht="18" customHeight="1">
      <c r="A5" s="71" t="s">
        <v>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1"/>
    </row>
    <row r="6" spans="1:1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</row>
    <row r="7" spans="1:16" ht="16.5" customHeight="1">
      <c r="A7" s="76" t="s">
        <v>5</v>
      </c>
      <c r="B7" s="74"/>
      <c r="C7" s="74"/>
      <c r="D7" s="3" t="s">
        <v>6</v>
      </c>
      <c r="E7" s="3" t="s">
        <v>7</v>
      </c>
      <c r="F7" s="3" t="s">
        <v>8</v>
      </c>
      <c r="G7" s="67"/>
      <c r="H7" s="68"/>
      <c r="I7" s="3" t="s">
        <v>6</v>
      </c>
      <c r="J7" s="3" t="s">
        <v>7</v>
      </c>
      <c r="K7" s="3" t="s">
        <v>8</v>
      </c>
      <c r="L7" s="67"/>
      <c r="M7" s="68"/>
      <c r="N7" s="3" t="s">
        <v>6</v>
      </c>
      <c r="O7" s="3" t="s">
        <v>7</v>
      </c>
      <c r="P7" s="4" t="s">
        <v>8</v>
      </c>
    </row>
    <row r="8" spans="1:16" ht="15" customHeight="1">
      <c r="A8" s="5">
        <f>10</f>
        <v>10</v>
      </c>
      <c r="B8" s="6" t="s">
        <v>9</v>
      </c>
      <c r="C8" s="6" t="s">
        <v>10</v>
      </c>
      <c r="D8" s="7">
        <v>48</v>
      </c>
      <c r="E8" s="7">
        <v>51</v>
      </c>
      <c r="F8" s="8">
        <f t="shared" ref="F8:F17" si="0">SUM(D8:E8)</f>
        <v>99</v>
      </c>
      <c r="G8" s="9" t="s">
        <v>11</v>
      </c>
      <c r="H8" s="9" t="s">
        <v>12</v>
      </c>
      <c r="I8" s="7">
        <v>49</v>
      </c>
      <c r="J8" s="7">
        <v>56</v>
      </c>
      <c r="K8" s="8">
        <f t="shared" ref="K8:K17" si="1">SUM(I8:J8)</f>
        <v>105</v>
      </c>
      <c r="L8" s="9" t="s">
        <v>13</v>
      </c>
      <c r="M8" s="10" t="s">
        <v>14</v>
      </c>
      <c r="N8" s="11">
        <v>49</v>
      </c>
      <c r="O8" s="11">
        <v>51</v>
      </c>
      <c r="P8" s="12">
        <f t="shared" ref="P8:P10" si="2">SUM(N8:O8)</f>
        <v>100</v>
      </c>
    </row>
    <row r="9" spans="1:16" ht="15" customHeight="1">
      <c r="A9" s="5">
        <f t="shared" ref="A9:A17" si="3">A8+0.04</f>
        <v>10.039999999999999</v>
      </c>
      <c r="B9" s="13" t="s">
        <v>15</v>
      </c>
      <c r="C9" s="13" t="s">
        <v>10</v>
      </c>
      <c r="D9" s="14">
        <v>45</v>
      </c>
      <c r="E9" s="14">
        <v>46</v>
      </c>
      <c r="F9" s="15">
        <f t="shared" si="0"/>
        <v>91</v>
      </c>
      <c r="G9" s="16" t="s">
        <v>16</v>
      </c>
      <c r="H9" s="16" t="s">
        <v>12</v>
      </c>
      <c r="I9" s="17">
        <v>46</v>
      </c>
      <c r="J9" s="17">
        <v>50</v>
      </c>
      <c r="K9" s="18">
        <f t="shared" si="1"/>
        <v>96</v>
      </c>
      <c r="L9" s="19" t="s">
        <v>17</v>
      </c>
      <c r="M9" s="20" t="s">
        <v>18</v>
      </c>
      <c r="N9" s="21">
        <v>45</v>
      </c>
      <c r="O9" s="21">
        <v>45</v>
      </c>
      <c r="P9" s="22">
        <f t="shared" si="2"/>
        <v>90</v>
      </c>
    </row>
    <row r="10" spans="1:16" ht="15" customHeight="1">
      <c r="A10" s="5">
        <f t="shared" si="3"/>
        <v>10.079999999999998</v>
      </c>
      <c r="B10" s="23" t="s">
        <v>19</v>
      </c>
      <c r="C10" s="23" t="s">
        <v>10</v>
      </c>
      <c r="D10" s="17">
        <v>55</v>
      </c>
      <c r="E10" s="17">
        <v>46</v>
      </c>
      <c r="F10" s="18">
        <f t="shared" si="0"/>
        <v>101</v>
      </c>
      <c r="G10" s="16" t="s">
        <v>20</v>
      </c>
      <c r="H10" s="16" t="s">
        <v>21</v>
      </c>
      <c r="I10" s="17">
        <v>47</v>
      </c>
      <c r="J10" s="17">
        <v>48</v>
      </c>
      <c r="K10" s="18">
        <f t="shared" si="1"/>
        <v>95</v>
      </c>
      <c r="L10" s="16" t="s">
        <v>22</v>
      </c>
      <c r="M10" s="24" t="s">
        <v>23</v>
      </c>
      <c r="N10" s="11">
        <v>58</v>
      </c>
      <c r="O10" s="11">
        <v>58</v>
      </c>
      <c r="P10" s="12">
        <f t="shared" si="2"/>
        <v>116</v>
      </c>
    </row>
    <row r="11" spans="1:16" ht="15" customHeight="1">
      <c r="A11" s="5">
        <f t="shared" si="3"/>
        <v>10.119999999999997</v>
      </c>
      <c r="B11" s="23" t="s">
        <v>24</v>
      </c>
      <c r="C11" s="23" t="s">
        <v>10</v>
      </c>
      <c r="D11" s="17">
        <v>47</v>
      </c>
      <c r="E11" s="17">
        <v>53</v>
      </c>
      <c r="F11" s="18">
        <f t="shared" si="0"/>
        <v>100</v>
      </c>
      <c r="G11" s="16" t="s">
        <v>25</v>
      </c>
      <c r="H11" s="16" t="s">
        <v>21</v>
      </c>
      <c r="I11" s="17">
        <v>55</v>
      </c>
      <c r="J11" s="17">
        <v>48</v>
      </c>
      <c r="K11" s="18">
        <f t="shared" si="1"/>
        <v>103</v>
      </c>
      <c r="L11" s="16"/>
      <c r="M11" s="24"/>
      <c r="N11" s="18"/>
      <c r="O11" s="18"/>
      <c r="P11" s="12"/>
    </row>
    <row r="12" spans="1:16" ht="15" customHeight="1">
      <c r="A12" s="5">
        <f t="shared" si="3"/>
        <v>10.159999999999997</v>
      </c>
      <c r="B12" s="23" t="s">
        <v>26</v>
      </c>
      <c r="C12" s="23" t="s">
        <v>10</v>
      </c>
      <c r="D12" s="17">
        <v>59</v>
      </c>
      <c r="E12" s="17">
        <v>61</v>
      </c>
      <c r="F12" s="18">
        <f t="shared" si="0"/>
        <v>120</v>
      </c>
      <c r="G12" s="16" t="s">
        <v>27</v>
      </c>
      <c r="H12" s="16" t="s">
        <v>21</v>
      </c>
      <c r="I12" s="17">
        <v>46</v>
      </c>
      <c r="J12" s="17">
        <v>54</v>
      </c>
      <c r="K12" s="18">
        <f t="shared" si="1"/>
        <v>100</v>
      </c>
      <c r="L12" s="25" t="s">
        <v>28</v>
      </c>
      <c r="M12" s="26" t="s">
        <v>29</v>
      </c>
      <c r="N12" s="27">
        <v>49</v>
      </c>
      <c r="O12" s="27">
        <v>45</v>
      </c>
      <c r="P12" s="28">
        <f t="shared" ref="P12:P16" si="4">SUM(N12:O12)</f>
        <v>94</v>
      </c>
    </row>
    <row r="13" spans="1:16" ht="15" customHeight="1">
      <c r="A13" s="5">
        <f t="shared" si="3"/>
        <v>10.199999999999996</v>
      </c>
      <c r="B13" s="29" t="s">
        <v>30</v>
      </c>
      <c r="C13" s="29" t="s">
        <v>10</v>
      </c>
      <c r="D13" s="30">
        <v>47</v>
      </c>
      <c r="E13" s="30">
        <v>47</v>
      </c>
      <c r="F13" s="31">
        <f t="shared" si="0"/>
        <v>94</v>
      </c>
      <c r="G13" s="19" t="s">
        <v>31</v>
      </c>
      <c r="H13" s="19" t="s">
        <v>21</v>
      </c>
      <c r="I13" s="14">
        <v>42</v>
      </c>
      <c r="J13" s="14">
        <v>44</v>
      </c>
      <c r="K13" s="15">
        <f t="shared" si="1"/>
        <v>86</v>
      </c>
      <c r="L13" s="16" t="s">
        <v>32</v>
      </c>
      <c r="M13" s="24" t="s">
        <v>29</v>
      </c>
      <c r="N13" s="11">
        <v>51</v>
      </c>
      <c r="O13" s="11">
        <v>51</v>
      </c>
      <c r="P13" s="12">
        <f t="shared" si="4"/>
        <v>102</v>
      </c>
    </row>
    <row r="14" spans="1:16" ht="15" customHeight="1">
      <c r="A14" s="5">
        <f t="shared" si="3"/>
        <v>10.239999999999995</v>
      </c>
      <c r="B14" s="23" t="s">
        <v>33</v>
      </c>
      <c r="C14" s="23" t="s">
        <v>10</v>
      </c>
      <c r="D14" s="17">
        <v>54</v>
      </c>
      <c r="E14" s="17">
        <v>59</v>
      </c>
      <c r="F14" s="18">
        <f t="shared" si="0"/>
        <v>113</v>
      </c>
      <c r="G14" s="16" t="s">
        <v>34</v>
      </c>
      <c r="H14" s="16" t="s">
        <v>21</v>
      </c>
      <c r="I14" s="17">
        <v>52</v>
      </c>
      <c r="J14" s="17">
        <v>47</v>
      </c>
      <c r="K14" s="18">
        <f t="shared" si="1"/>
        <v>99</v>
      </c>
      <c r="L14" s="16" t="s">
        <v>35</v>
      </c>
      <c r="M14" s="24" t="s">
        <v>29</v>
      </c>
      <c r="N14" s="11">
        <v>58</v>
      </c>
      <c r="O14" s="11">
        <v>47</v>
      </c>
      <c r="P14" s="12">
        <f t="shared" si="4"/>
        <v>105</v>
      </c>
    </row>
    <row r="15" spans="1:16" ht="15" customHeight="1">
      <c r="A15" s="5">
        <f t="shared" si="3"/>
        <v>10.279999999999994</v>
      </c>
      <c r="B15" s="23" t="s">
        <v>36</v>
      </c>
      <c r="C15" s="23" t="s">
        <v>10</v>
      </c>
      <c r="D15" s="17">
        <v>59</v>
      </c>
      <c r="E15" s="17">
        <v>55</v>
      </c>
      <c r="F15" s="18">
        <f t="shared" si="0"/>
        <v>114</v>
      </c>
      <c r="G15" s="16" t="s">
        <v>37</v>
      </c>
      <c r="H15" s="16" t="s">
        <v>21</v>
      </c>
      <c r="I15" s="17">
        <v>47</v>
      </c>
      <c r="J15" s="17">
        <v>48</v>
      </c>
      <c r="K15" s="18">
        <f t="shared" si="1"/>
        <v>95</v>
      </c>
      <c r="L15" s="16" t="s">
        <v>38</v>
      </c>
      <c r="M15" s="24" t="s">
        <v>39</v>
      </c>
      <c r="N15" s="11">
        <v>52</v>
      </c>
      <c r="O15" s="11">
        <v>46</v>
      </c>
      <c r="P15" s="12">
        <f t="shared" si="4"/>
        <v>98</v>
      </c>
    </row>
    <row r="16" spans="1:16" ht="15" customHeight="1">
      <c r="A16" s="5">
        <f t="shared" si="3"/>
        <v>10.319999999999993</v>
      </c>
      <c r="B16" s="32" t="s">
        <v>40</v>
      </c>
      <c r="C16" s="32" t="s">
        <v>10</v>
      </c>
      <c r="D16" s="33">
        <v>55</v>
      </c>
      <c r="E16" s="33">
        <v>49</v>
      </c>
      <c r="F16" s="18">
        <f t="shared" si="0"/>
        <v>104</v>
      </c>
      <c r="G16" s="34" t="s">
        <v>41</v>
      </c>
      <c r="H16" s="34" t="s">
        <v>21</v>
      </c>
      <c r="I16" s="33">
        <v>56</v>
      </c>
      <c r="J16" s="33">
        <v>50</v>
      </c>
      <c r="K16" s="18">
        <f t="shared" si="1"/>
        <v>106</v>
      </c>
      <c r="L16" s="35" t="s">
        <v>42</v>
      </c>
      <c r="M16" s="36" t="s">
        <v>43</v>
      </c>
      <c r="N16" s="11">
        <v>51</v>
      </c>
      <c r="O16" s="11">
        <v>49</v>
      </c>
      <c r="P16" s="12">
        <f t="shared" si="4"/>
        <v>100</v>
      </c>
    </row>
    <row r="17" spans="1:16" ht="15.75" customHeight="1">
      <c r="A17" s="37">
        <f t="shared" si="3"/>
        <v>10.359999999999992</v>
      </c>
      <c r="B17" s="38" t="s">
        <v>44</v>
      </c>
      <c r="C17" s="38" t="s">
        <v>10</v>
      </c>
      <c r="D17" s="39">
        <v>54</v>
      </c>
      <c r="E17" s="39">
        <v>50</v>
      </c>
      <c r="F17" s="40">
        <f t="shared" si="0"/>
        <v>104</v>
      </c>
      <c r="G17" s="41" t="s">
        <v>45</v>
      </c>
      <c r="H17" s="41" t="s">
        <v>46</v>
      </c>
      <c r="I17" s="39">
        <v>56</v>
      </c>
      <c r="J17" s="39">
        <v>50</v>
      </c>
      <c r="K17" s="40">
        <f t="shared" si="1"/>
        <v>106</v>
      </c>
      <c r="L17" s="41"/>
      <c r="M17" s="42"/>
      <c r="N17" s="41"/>
      <c r="O17" s="41"/>
      <c r="P17" s="43"/>
    </row>
    <row r="18" spans="1:16" ht="16.5" customHeight="1">
      <c r="A18" s="44"/>
      <c r="B18" s="44"/>
      <c r="C18" s="44"/>
      <c r="D18" s="44"/>
      <c r="E18" s="1"/>
      <c r="F18" s="44"/>
      <c r="G18" s="44"/>
      <c r="H18" s="44"/>
      <c r="I18" s="1"/>
      <c r="J18" s="44"/>
      <c r="K18" s="1"/>
      <c r="L18" s="1"/>
      <c r="M18" s="1"/>
      <c r="N18" s="1"/>
      <c r="O18" s="1"/>
      <c r="P18" s="1"/>
    </row>
    <row r="19" spans="1:16" ht="16.5" customHeight="1">
      <c r="A19" s="73" t="s">
        <v>47</v>
      </c>
      <c r="B19" s="74"/>
      <c r="C19" s="74"/>
      <c r="D19" s="3" t="s">
        <v>6</v>
      </c>
      <c r="E19" s="3" t="s">
        <v>7</v>
      </c>
      <c r="F19" s="3" t="s">
        <v>8</v>
      </c>
      <c r="G19" s="69"/>
      <c r="H19" s="70"/>
      <c r="I19" s="3" t="s">
        <v>6</v>
      </c>
      <c r="J19" s="3" t="s">
        <v>7</v>
      </c>
      <c r="K19" s="3" t="s">
        <v>8</v>
      </c>
      <c r="L19" s="69"/>
      <c r="M19" s="70"/>
      <c r="N19" s="3" t="s">
        <v>6</v>
      </c>
      <c r="O19" s="3" t="s">
        <v>7</v>
      </c>
      <c r="P19" s="4" t="s">
        <v>8</v>
      </c>
    </row>
    <row r="20" spans="1:16" ht="15" customHeight="1">
      <c r="A20" s="45">
        <v>12</v>
      </c>
      <c r="B20" s="46" t="s">
        <v>48</v>
      </c>
      <c r="C20" s="46" t="s">
        <v>49</v>
      </c>
      <c r="D20" s="47">
        <v>45</v>
      </c>
      <c r="E20" s="47">
        <v>50</v>
      </c>
      <c r="F20" s="48">
        <f t="shared" ref="F20:F21" si="5">SUM(D20:E20)</f>
        <v>95</v>
      </c>
      <c r="G20" s="9" t="s">
        <v>50</v>
      </c>
      <c r="H20" s="9" t="s">
        <v>12</v>
      </c>
      <c r="I20" s="11" t="s">
        <v>51</v>
      </c>
      <c r="J20" s="49"/>
      <c r="K20" s="17" t="s">
        <v>51</v>
      </c>
      <c r="L20" s="9" t="s">
        <v>52</v>
      </c>
      <c r="M20" s="50" t="s">
        <v>53</v>
      </c>
      <c r="N20" s="18"/>
      <c r="O20" s="18"/>
      <c r="P20" s="17" t="s">
        <v>51</v>
      </c>
    </row>
    <row r="21" spans="1:16" ht="15" customHeight="1">
      <c r="A21" s="5">
        <f t="shared" ref="A21:A25" si="6">A20+0.04</f>
        <v>12.04</v>
      </c>
      <c r="B21" s="23" t="s">
        <v>54</v>
      </c>
      <c r="C21" s="23" t="s">
        <v>43</v>
      </c>
      <c r="D21" s="17">
        <v>56</v>
      </c>
      <c r="E21" s="17">
        <v>54</v>
      </c>
      <c r="F21" s="18">
        <f t="shared" si="5"/>
        <v>110</v>
      </c>
      <c r="G21" s="19" t="s">
        <v>55</v>
      </c>
      <c r="H21" s="19" t="s">
        <v>21</v>
      </c>
      <c r="I21" s="21">
        <v>50</v>
      </c>
      <c r="J21" s="14">
        <v>49</v>
      </c>
      <c r="K21" s="15">
        <f t="shared" ref="K21:K22" si="7">SUM(I21:J21)</f>
        <v>99</v>
      </c>
      <c r="L21" s="16" t="s">
        <v>56</v>
      </c>
      <c r="M21" s="51" t="s">
        <v>29</v>
      </c>
      <c r="N21" s="11">
        <v>55</v>
      </c>
      <c r="O21" s="11">
        <v>51</v>
      </c>
      <c r="P21" s="12">
        <f t="shared" ref="P21:P25" si="8">SUM(N21:O21)</f>
        <v>106</v>
      </c>
    </row>
    <row r="22" spans="1:16" ht="15" customHeight="1">
      <c r="A22" s="5">
        <f t="shared" si="6"/>
        <v>12.079999999999998</v>
      </c>
      <c r="B22" s="23" t="s">
        <v>57</v>
      </c>
      <c r="C22" s="23" t="s">
        <v>43</v>
      </c>
      <c r="D22" s="17">
        <v>61</v>
      </c>
      <c r="E22" s="52"/>
      <c r="F22" s="17" t="s">
        <v>51</v>
      </c>
      <c r="G22" s="16" t="s">
        <v>58</v>
      </c>
      <c r="H22" s="16" t="s">
        <v>59</v>
      </c>
      <c r="I22" s="11">
        <v>58</v>
      </c>
      <c r="J22" s="17">
        <v>59</v>
      </c>
      <c r="K22" s="18">
        <f t="shared" si="7"/>
        <v>117</v>
      </c>
      <c r="L22" s="16" t="s">
        <v>60</v>
      </c>
      <c r="M22" s="51" t="s">
        <v>29</v>
      </c>
      <c r="N22" s="11">
        <v>54</v>
      </c>
      <c r="O22" s="11">
        <v>60</v>
      </c>
      <c r="P22" s="12">
        <f t="shared" si="8"/>
        <v>114</v>
      </c>
    </row>
    <row r="23" spans="1:16" ht="15" customHeight="1">
      <c r="A23" s="5">
        <f t="shared" si="6"/>
        <v>12.119999999999997</v>
      </c>
      <c r="B23" s="23" t="s">
        <v>61</v>
      </c>
      <c r="C23" s="23" t="s">
        <v>43</v>
      </c>
      <c r="D23" s="17" t="s">
        <v>51</v>
      </c>
      <c r="E23" s="52"/>
      <c r="F23" s="17" t="s">
        <v>51</v>
      </c>
      <c r="G23" s="16" t="s">
        <v>62</v>
      </c>
      <c r="H23" s="16" t="s">
        <v>59</v>
      </c>
      <c r="I23" s="11">
        <v>57</v>
      </c>
      <c r="J23" s="52"/>
      <c r="K23" s="17" t="s">
        <v>51</v>
      </c>
      <c r="L23" s="16" t="s">
        <v>63</v>
      </c>
      <c r="M23" s="51" t="s">
        <v>10</v>
      </c>
      <c r="N23" s="11">
        <v>52</v>
      </c>
      <c r="O23" s="11">
        <v>51</v>
      </c>
      <c r="P23" s="12">
        <f t="shared" si="8"/>
        <v>103</v>
      </c>
    </row>
    <row r="24" spans="1:16" ht="15" customHeight="1">
      <c r="A24" s="5">
        <f t="shared" si="6"/>
        <v>12.159999999999997</v>
      </c>
      <c r="B24" s="32" t="s">
        <v>64</v>
      </c>
      <c r="C24" s="32" t="s">
        <v>43</v>
      </c>
      <c r="D24" s="17">
        <v>57</v>
      </c>
      <c r="E24" s="52"/>
      <c r="F24" s="17" t="s">
        <v>51</v>
      </c>
      <c r="G24" s="34" t="s">
        <v>65</v>
      </c>
      <c r="H24" s="34" t="s">
        <v>66</v>
      </c>
      <c r="I24" s="11">
        <v>57</v>
      </c>
      <c r="J24" s="17">
        <v>59</v>
      </c>
      <c r="K24" s="18">
        <f t="shared" ref="K24:K25" si="9">SUM(I24:J24)</f>
        <v>116</v>
      </c>
      <c r="L24" s="34" t="s">
        <v>67</v>
      </c>
      <c r="M24" s="53" t="s">
        <v>10</v>
      </c>
      <c r="N24" s="11">
        <v>50</v>
      </c>
      <c r="O24" s="11">
        <v>55</v>
      </c>
      <c r="P24" s="12">
        <f t="shared" si="8"/>
        <v>105</v>
      </c>
    </row>
    <row r="25" spans="1:16" ht="15.75" customHeight="1">
      <c r="A25" s="37">
        <f t="shared" si="6"/>
        <v>12.199999999999996</v>
      </c>
      <c r="B25" s="38" t="s">
        <v>68</v>
      </c>
      <c r="C25" s="38" t="s">
        <v>43</v>
      </c>
      <c r="D25" s="39">
        <v>51</v>
      </c>
      <c r="E25" s="39">
        <v>52</v>
      </c>
      <c r="F25" s="40">
        <f>SUM(D25:E25)</f>
        <v>103</v>
      </c>
      <c r="G25" s="41" t="s">
        <v>69</v>
      </c>
      <c r="H25" s="41" t="s">
        <v>70</v>
      </c>
      <c r="I25" s="54">
        <v>54</v>
      </c>
      <c r="J25" s="39">
        <v>48</v>
      </c>
      <c r="K25" s="40">
        <f t="shared" si="9"/>
        <v>102</v>
      </c>
      <c r="L25" s="55" t="s">
        <v>71</v>
      </c>
      <c r="M25" s="56" t="s">
        <v>72</v>
      </c>
      <c r="N25" s="57">
        <v>43</v>
      </c>
      <c r="O25" s="57">
        <v>44</v>
      </c>
      <c r="P25" s="58">
        <f t="shared" si="8"/>
        <v>87</v>
      </c>
    </row>
    <row r="26" spans="1:16" ht="16.5" customHeight="1">
      <c r="A26" s="44" t="s">
        <v>73</v>
      </c>
      <c r="B26" s="44" t="s">
        <v>71</v>
      </c>
      <c r="C26" s="44" t="s">
        <v>72</v>
      </c>
      <c r="D26" s="44">
        <v>87</v>
      </c>
      <c r="E26" s="1"/>
      <c r="F26" s="44" t="s">
        <v>74</v>
      </c>
      <c r="G26" s="44" t="s">
        <v>48</v>
      </c>
      <c r="H26" s="44" t="s">
        <v>49</v>
      </c>
      <c r="I26" s="1"/>
      <c r="J26" s="44">
        <v>95</v>
      </c>
      <c r="K26" s="1"/>
      <c r="L26" s="1"/>
      <c r="M26" s="1"/>
      <c r="N26" s="1"/>
      <c r="O26" s="1"/>
      <c r="P26" s="1"/>
    </row>
    <row r="27" spans="1:16" ht="16.5" customHeight="1">
      <c r="A27" s="73" t="s">
        <v>75</v>
      </c>
      <c r="B27" s="74"/>
      <c r="C27" s="74"/>
      <c r="D27" s="3" t="s">
        <v>6</v>
      </c>
      <c r="E27" s="3" t="s">
        <v>7</v>
      </c>
      <c r="F27" s="3" t="s">
        <v>8</v>
      </c>
      <c r="G27" s="69"/>
      <c r="H27" s="70"/>
      <c r="I27" s="3" t="s">
        <v>6</v>
      </c>
      <c r="J27" s="3" t="s">
        <v>7</v>
      </c>
      <c r="K27" s="3" t="s">
        <v>8</v>
      </c>
      <c r="L27" s="69"/>
      <c r="M27" s="70"/>
      <c r="N27" s="3" t="s">
        <v>6</v>
      </c>
      <c r="O27" s="3" t="s">
        <v>7</v>
      </c>
      <c r="P27" s="4" t="s">
        <v>8</v>
      </c>
    </row>
    <row r="28" spans="1:16" ht="15" customHeight="1">
      <c r="A28" s="45">
        <v>12.239999999999901</v>
      </c>
      <c r="B28" s="6" t="s">
        <v>76</v>
      </c>
      <c r="C28" s="6" t="s">
        <v>21</v>
      </c>
      <c r="D28" s="7">
        <v>52</v>
      </c>
      <c r="E28" s="7">
        <v>50</v>
      </c>
      <c r="F28" s="8">
        <f t="shared" ref="F28:F30" si="10">SUM(D28:E28)</f>
        <v>102</v>
      </c>
      <c r="G28" s="9" t="s">
        <v>77</v>
      </c>
      <c r="H28" s="9" t="s">
        <v>78</v>
      </c>
      <c r="I28" s="11" t="s">
        <v>51</v>
      </c>
      <c r="J28" s="49"/>
      <c r="K28" s="17" t="s">
        <v>51</v>
      </c>
      <c r="L28" s="59" t="s">
        <v>79</v>
      </c>
      <c r="M28" s="60" t="s">
        <v>80</v>
      </c>
      <c r="N28" s="21">
        <v>50</v>
      </c>
      <c r="O28" s="21">
        <v>48</v>
      </c>
      <c r="P28" s="22">
        <f t="shared" ref="P28:P30" si="11">SUM(N28:O28)</f>
        <v>98</v>
      </c>
    </row>
    <row r="29" spans="1:16" ht="15" customHeight="1">
      <c r="A29" s="45">
        <v>12.2799999999999</v>
      </c>
      <c r="B29" s="32" t="s">
        <v>81</v>
      </c>
      <c r="C29" s="32" t="s">
        <v>59</v>
      </c>
      <c r="D29" s="17">
        <v>53</v>
      </c>
      <c r="E29" s="17">
        <v>53</v>
      </c>
      <c r="F29" s="18">
        <f t="shared" si="10"/>
        <v>106</v>
      </c>
      <c r="G29" s="34" t="s">
        <v>82</v>
      </c>
      <c r="H29" s="34" t="s">
        <v>78</v>
      </c>
      <c r="I29" s="11" t="s">
        <v>51</v>
      </c>
      <c r="J29" s="52"/>
      <c r="K29" s="17" t="s">
        <v>51</v>
      </c>
      <c r="L29" s="34" t="s">
        <v>83</v>
      </c>
      <c r="M29" s="53" t="s">
        <v>23</v>
      </c>
      <c r="N29" s="11">
        <v>53</v>
      </c>
      <c r="O29" s="11">
        <v>53</v>
      </c>
      <c r="P29" s="12">
        <f t="shared" si="11"/>
        <v>106</v>
      </c>
    </row>
    <row r="30" spans="1:16" ht="15.75" customHeight="1">
      <c r="A30" s="61">
        <v>12.319999999999901</v>
      </c>
      <c r="B30" s="62" t="s">
        <v>84</v>
      </c>
      <c r="C30" s="62" t="s">
        <v>43</v>
      </c>
      <c r="D30" s="63">
        <v>48</v>
      </c>
      <c r="E30" s="63">
        <v>51</v>
      </c>
      <c r="F30" s="64">
        <f t="shared" si="10"/>
        <v>99</v>
      </c>
      <c r="G30" s="41" t="s">
        <v>85</v>
      </c>
      <c r="H30" s="41" t="s">
        <v>86</v>
      </c>
      <c r="I30" s="54">
        <v>53</v>
      </c>
      <c r="J30" s="39">
        <v>50</v>
      </c>
      <c r="K30" s="40">
        <f>SUM(I30:J30)</f>
        <v>103</v>
      </c>
      <c r="L30" s="55" t="s">
        <v>87</v>
      </c>
      <c r="M30" s="56" t="s">
        <v>29</v>
      </c>
      <c r="N30" s="57">
        <v>53</v>
      </c>
      <c r="O30" s="57">
        <v>48</v>
      </c>
      <c r="P30" s="58">
        <f t="shared" si="11"/>
        <v>101</v>
      </c>
    </row>
    <row r="31" spans="1:16" ht="15.75" customHeight="1">
      <c r="A31" s="7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</row>
    <row r="32" spans="1:16" ht="15.75" customHeight="1">
      <c r="A32" s="44"/>
      <c r="B32" s="44"/>
      <c r="C32" s="44"/>
      <c r="D32" s="44"/>
      <c r="E32" s="1"/>
      <c r="F32" s="44"/>
      <c r="G32" s="44"/>
      <c r="H32" s="44"/>
      <c r="I32" s="1"/>
      <c r="J32" s="44"/>
      <c r="K32" s="1"/>
      <c r="L32" s="1"/>
      <c r="M32" s="1"/>
      <c r="N32" s="1"/>
      <c r="O32" s="1"/>
      <c r="P32" s="1"/>
    </row>
  </sheetData>
  <mergeCells count="15">
    <mergeCell ref="A31:P31"/>
    <mergeCell ref="A7:C7"/>
    <mergeCell ref="A19:C19"/>
    <mergeCell ref="G19:H19"/>
    <mergeCell ref="L19:M19"/>
    <mergeCell ref="G27:H27"/>
    <mergeCell ref="A5:O5"/>
    <mergeCell ref="A4:O4"/>
    <mergeCell ref="L27:M27"/>
    <mergeCell ref="A27:C27"/>
    <mergeCell ref="A2:O2"/>
    <mergeCell ref="A1:O1"/>
    <mergeCell ref="A3:O3"/>
    <mergeCell ref="G7:H7"/>
    <mergeCell ref="L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2016-11-11T12:15:48Z</dcterms:created>
  <dcterms:modified xsi:type="dcterms:W3CDTF">2016-11-11T12:15:48Z</dcterms:modified>
</cp:coreProperties>
</file>