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4 Web Scoresheets\"/>
    </mc:Choice>
  </mc:AlternateContent>
  <bookViews>
    <workbookView xWindow="0" yWindow="0" windowWidth="23040" windowHeight="9084"/>
  </bookViews>
  <sheets>
    <sheet name="Inter" sheetId="1" r:id="rId1"/>
  </sheets>
  <calcPr calcId="171027"/>
</workbook>
</file>

<file path=xl/calcChain.xml><?xml version="1.0" encoding="utf-8"?>
<calcChain xmlns="http://schemas.openxmlformats.org/spreadsheetml/2006/main">
  <c r="P38" i="1" l="1"/>
  <c r="H38" i="1"/>
  <c r="P37" i="1"/>
  <c r="H37" i="1"/>
  <c r="P36" i="1"/>
  <c r="H36" i="1"/>
  <c r="P35" i="1"/>
  <c r="H35" i="1"/>
  <c r="B35" i="1"/>
  <c r="P34" i="1"/>
  <c r="J34" i="1"/>
  <c r="J35" i="1" s="1"/>
  <c r="H34" i="1"/>
  <c r="B34" i="1"/>
  <c r="P33" i="1"/>
  <c r="J33" i="1"/>
  <c r="H33" i="1"/>
  <c r="Q30" i="1"/>
  <c r="I30" i="1"/>
  <c r="I29" i="1"/>
  <c r="Q28" i="1"/>
  <c r="I28" i="1"/>
  <c r="Q27" i="1"/>
  <c r="J27" i="1"/>
  <c r="J28" i="1" s="1"/>
  <c r="J29" i="1" s="1"/>
  <c r="I27" i="1"/>
  <c r="Q26" i="1"/>
  <c r="J26" i="1"/>
  <c r="I26" i="1"/>
  <c r="B26" i="1"/>
  <c r="B27" i="1" s="1"/>
  <c r="B28" i="1" s="1"/>
  <c r="B29" i="1" s="1"/>
  <c r="Q25" i="1"/>
  <c r="I25" i="1"/>
  <c r="Q24" i="1"/>
  <c r="I24" i="1"/>
  <c r="Q23" i="1"/>
  <c r="I23" i="1"/>
  <c r="Q22" i="1"/>
  <c r="I22" i="1"/>
  <c r="Q21" i="1"/>
  <c r="I21" i="1"/>
  <c r="Q20" i="1"/>
  <c r="I20" i="1"/>
  <c r="Q19" i="1"/>
  <c r="I19" i="1"/>
  <c r="Q18" i="1"/>
  <c r="I18" i="1"/>
  <c r="Q17" i="1"/>
  <c r="I17" i="1"/>
  <c r="Q16" i="1"/>
  <c r="I16" i="1"/>
  <c r="Q15" i="1"/>
  <c r="I15" i="1"/>
  <c r="Q14" i="1"/>
  <c r="I14" i="1"/>
  <c r="Q13" i="1"/>
  <c r="I13" i="1"/>
  <c r="Q12" i="1"/>
  <c r="Q11" i="1"/>
  <c r="Q10" i="1"/>
  <c r="I10" i="1"/>
  <c r="B10" i="1"/>
  <c r="B11" i="1" s="1"/>
  <c r="B12" i="1" s="1"/>
  <c r="B13" i="1" s="1"/>
  <c r="B14" i="1" s="1"/>
  <c r="B15" i="1" s="1"/>
  <c r="B16" i="1" s="1"/>
  <c r="B17" i="1" s="1"/>
  <c r="B18" i="1" s="1"/>
  <c r="Q9" i="1"/>
  <c r="J9" i="1"/>
  <c r="J10" i="1" s="1"/>
  <c r="J11" i="1" s="1"/>
  <c r="J12" i="1" s="1"/>
  <c r="J13" i="1" s="1"/>
  <c r="J14" i="1" s="1"/>
  <c r="J15" i="1" s="1"/>
  <c r="J16" i="1" s="1"/>
  <c r="J17" i="1" s="1"/>
  <c r="J18" i="1" s="1"/>
  <c r="I9" i="1"/>
  <c r="B9" i="1"/>
  <c r="Q8" i="1"/>
  <c r="I8" i="1"/>
</calcChain>
</file>

<file path=xl/sharedStrings.xml><?xml version="1.0" encoding="utf-8"?>
<sst xmlns="http://schemas.openxmlformats.org/spreadsheetml/2006/main" count="241" uniqueCount="113">
  <si>
    <t>PITCH and PUTT UNION of IRELAND</t>
  </si>
  <si>
    <t>NATIONAL GENTS STROKEPLAY</t>
  </si>
  <si>
    <t>CHAMPIONSHIPS 2014</t>
  </si>
  <si>
    <t>INTERMEDIATE FINAL   --   STACKALLEN - MEATH</t>
  </si>
  <si>
    <t>SATURDAY, 26th JULY 2014</t>
  </si>
  <si>
    <t>Name</t>
  </si>
  <si>
    <t>Club</t>
  </si>
  <si>
    <t>Tot.</t>
  </si>
  <si>
    <t>Niall Seery</t>
  </si>
  <si>
    <t>Clare Road</t>
  </si>
  <si>
    <t>-2</t>
  </si>
  <si>
    <t>Kevin Flynn</t>
  </si>
  <si>
    <t>Parteen</t>
  </si>
  <si>
    <t>-4</t>
  </si>
  <si>
    <t>-6</t>
  </si>
  <si>
    <t>Anthony Gibney</t>
  </si>
  <si>
    <t>Navan</t>
  </si>
  <si>
    <t>+1</t>
  </si>
  <si>
    <t>+4</t>
  </si>
  <si>
    <t>Aidan O'Connor</t>
  </si>
  <si>
    <t>Castleisland</t>
  </si>
  <si>
    <t>-1</t>
  </si>
  <si>
    <t>Niall Winters Jnr</t>
  </si>
  <si>
    <t>Trim</t>
  </si>
  <si>
    <t>L</t>
  </si>
  <si>
    <t>-5</t>
  </si>
  <si>
    <t>Jamie O'Connor</t>
  </si>
  <si>
    <t>Collins</t>
  </si>
  <si>
    <t>Tim Crowe</t>
  </si>
  <si>
    <t>Riverdale</t>
  </si>
  <si>
    <t>NR</t>
  </si>
  <si>
    <t>Dave Hayden II</t>
  </si>
  <si>
    <t>Lucan</t>
  </si>
  <si>
    <t>Christy Hannon</t>
  </si>
  <si>
    <t>St. Bridget's</t>
  </si>
  <si>
    <t>John Slattery</t>
  </si>
  <si>
    <t>Ballinlough</t>
  </si>
  <si>
    <t>Michael Long</t>
  </si>
  <si>
    <t>St. Anne's</t>
  </si>
  <si>
    <t>+3</t>
  </si>
  <si>
    <t>John Fleming</t>
  </si>
  <si>
    <t>Tullamore</t>
  </si>
  <si>
    <t>+2</t>
  </si>
  <si>
    <t>Aaron Ó'Droighneain</t>
  </si>
  <si>
    <t>Glenville</t>
  </si>
  <si>
    <t>Tony Lalloway</t>
  </si>
  <si>
    <t>Charlie Egan</t>
  </si>
  <si>
    <t>Erin's Isle</t>
  </si>
  <si>
    <t>Owen Farrell (Juv)</t>
  </si>
  <si>
    <t>-3</t>
  </si>
  <si>
    <t>-7</t>
  </si>
  <si>
    <t>Brian Doyle</t>
  </si>
  <si>
    <t>Ferbane</t>
  </si>
  <si>
    <t>John Feery</t>
  </si>
  <si>
    <t>Kilbeggan</t>
  </si>
  <si>
    <t>Darren Reilly</t>
  </si>
  <si>
    <t>Collinstown</t>
  </si>
  <si>
    <t>+5</t>
  </si>
  <si>
    <t xml:space="preserve">Justin McCarthy </t>
  </si>
  <si>
    <t>Fermoy</t>
  </si>
  <si>
    <t xml:space="preserve">Patrick Robinson </t>
  </si>
  <si>
    <t>Bagenalstown</t>
  </si>
  <si>
    <t>St John Kelliher (Juv)</t>
  </si>
  <si>
    <t xml:space="preserve">Deerpark </t>
  </si>
  <si>
    <t>James McKeon</t>
  </si>
  <si>
    <t>Rocklodge</t>
  </si>
  <si>
    <t>Eric Byrne (Juv)</t>
  </si>
  <si>
    <t>Old County</t>
  </si>
  <si>
    <t>Martin Carter</t>
  </si>
  <si>
    <t>Michael Vaughan</t>
  </si>
  <si>
    <t>Inniskeen</t>
  </si>
  <si>
    <t>Conor McCabe</t>
  </si>
  <si>
    <t>Gerry Breen Jnr</t>
  </si>
  <si>
    <t>Seapoint</t>
  </si>
  <si>
    <t>Greg O'Brien</t>
  </si>
  <si>
    <t>Ray McKenna</t>
  </si>
  <si>
    <t>McBride</t>
  </si>
  <si>
    <t>+8</t>
  </si>
  <si>
    <t>Tom McMorrow</t>
  </si>
  <si>
    <t>Gerard Forde</t>
  </si>
  <si>
    <t>E.S.B.</t>
  </si>
  <si>
    <t>+6</t>
  </si>
  <si>
    <t>Bobby O'Brien</t>
  </si>
  <si>
    <t>Gary Middleton</t>
  </si>
  <si>
    <t>Creagh Courtney</t>
  </si>
  <si>
    <t>Sean Cummins</t>
  </si>
  <si>
    <t>Tipperary Hills</t>
  </si>
  <si>
    <t>Declan Potter</t>
  </si>
  <si>
    <t>Damien Long</t>
  </si>
  <si>
    <t>Richard Jordan</t>
  </si>
  <si>
    <t>Raffeen Creek</t>
  </si>
  <si>
    <t>Liam O'Reilly (Juv)</t>
  </si>
  <si>
    <t>Keith Maher</t>
  </si>
  <si>
    <t>Paul Collins</t>
  </si>
  <si>
    <t>Majestic</t>
  </si>
  <si>
    <t>Morty Ahern</t>
  </si>
  <si>
    <t>Glen Woodward</t>
  </si>
  <si>
    <t>Joe McGrath Snr</t>
  </si>
  <si>
    <t>Erry</t>
  </si>
  <si>
    <t>+9</t>
  </si>
  <si>
    <t>Declan Freeman</t>
  </si>
  <si>
    <t>F18</t>
  </si>
  <si>
    <t>Total</t>
  </si>
  <si>
    <t>Niall Winters (Jr)</t>
  </si>
  <si>
    <t>Deerpark</t>
  </si>
  <si>
    <t>Patrick Robinson</t>
  </si>
  <si>
    <t>,-3</t>
  </si>
  <si>
    <t>Winner:</t>
  </si>
  <si>
    <t>Owen Farrell, St. Bridgets   153  on 10th play off hole</t>
  </si>
  <si>
    <t>Runner Up:</t>
  </si>
  <si>
    <t>Creagh Courtney, Deerpark,  153</t>
  </si>
  <si>
    <t>Third:</t>
  </si>
  <si>
    <t>© Copyright Pitch &amp; Putt Union of Ireland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</si>
</sst>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-mmm\-yy"/>
  </numFmts>
  <fonts count="9" x14ac:knownFonts="1">
    <font>
      <sz val="10"/>
      <color rgb="FF000000"/>
      <name val="Arial"/>
    </font>
    <font>
      <sz val="10"/>
      <name val="Arial"/>
    </font>
    <font>
      <b/>
      <sz val="18"/>
      <color rgb="FF0000FF"/>
      <name val="Arial"/>
    </font>
    <font>
      <sz val="10"/>
      <name val="Arial"/>
    </font>
    <font>
      <b/>
      <sz val="14"/>
      <color rgb="FF0000FF"/>
      <name val="Arial"/>
    </font>
    <font>
      <b/>
      <sz val="10"/>
      <color rgb="FFFFFFFF"/>
      <name val="Arial"/>
    </font>
    <font>
      <sz val="9"/>
      <color rgb="FF000000"/>
      <name val="Arial"/>
    </font>
    <font>
      <b/>
      <sz val="11"/>
      <color rgb="FF000000"/>
      <name val="Arial"/>
    </font>
    <font>
      <b/>
      <sz val="10"/>
      <color rgb="FF000000"/>
      <name val="Arial"/>
    </font>
  </fonts>
  <fills count="9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FFFFCC"/>
        <bgColor rgb="FFFFFFCC"/>
      </patternFill>
    </fill>
    <fill>
      <patternFill patternType="solid">
        <fgColor rgb="FFCCFFCC"/>
        <bgColor rgb="FFCCFFCC"/>
      </patternFill>
    </fill>
    <fill>
      <patternFill patternType="solid">
        <fgColor rgb="FFFFE599"/>
        <bgColor rgb="FFFFE599"/>
      </patternFill>
    </fill>
    <fill>
      <patternFill patternType="solid">
        <fgColor rgb="FFC6D9F0"/>
        <bgColor rgb="FFC6D9F0"/>
      </patternFill>
    </fill>
  </fills>
  <borders count="4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0" fillId="4" borderId="14" xfId="0" applyFont="1" applyFill="1" applyBorder="1" applyAlignment="1">
      <alignment vertical="center"/>
    </xf>
    <xf numFmtId="0" fontId="0" fillId="4" borderId="15" xfId="0" applyFont="1" applyFill="1" applyBorder="1" applyAlignment="1">
      <alignment vertical="center"/>
    </xf>
    <xf numFmtId="0" fontId="0" fillId="5" borderId="15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6" borderId="1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0" fillId="4" borderId="18" xfId="0" applyFont="1" applyFill="1" applyBorder="1" applyAlignment="1">
      <alignment vertical="center"/>
    </xf>
    <xf numFmtId="0" fontId="0" fillId="4" borderId="19" xfId="0" applyFont="1" applyFill="1" applyBorder="1" applyAlignment="1">
      <alignment vertical="center"/>
    </xf>
    <xf numFmtId="0" fontId="0" fillId="5" borderId="19" xfId="0" applyFont="1" applyFill="1" applyBorder="1" applyAlignment="1">
      <alignment horizontal="center" vertical="center"/>
    </xf>
    <xf numFmtId="0" fontId="0" fillId="2" borderId="19" xfId="0" applyFont="1" applyFill="1" applyBorder="1" applyAlignment="1">
      <alignment horizontal="center" vertical="center"/>
    </xf>
    <xf numFmtId="0" fontId="0" fillId="6" borderId="20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0" fillId="2" borderId="19" xfId="0" applyFont="1" applyFill="1" applyBorder="1" applyAlignment="1">
      <alignment horizontal="center" vertical="center"/>
    </xf>
    <xf numFmtId="0" fontId="0" fillId="5" borderId="19" xfId="0" applyFont="1" applyFill="1" applyBorder="1" applyAlignment="1">
      <alignment horizontal="center" vertical="center"/>
    </xf>
    <xf numFmtId="0" fontId="0" fillId="6" borderId="20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vertical="center"/>
    </xf>
    <xf numFmtId="0" fontId="5" fillId="3" borderId="22" xfId="0" applyFont="1" applyFill="1" applyBorder="1" applyAlignment="1">
      <alignment horizontal="center" vertical="center"/>
    </xf>
    <xf numFmtId="0" fontId="0" fillId="4" borderId="23" xfId="0" applyFont="1" applyFill="1" applyBorder="1" applyAlignment="1">
      <alignment vertical="center"/>
    </xf>
    <xf numFmtId="0" fontId="0" fillId="4" borderId="24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vertical="center"/>
    </xf>
    <xf numFmtId="0" fontId="5" fillId="3" borderId="28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/>
    </xf>
    <xf numFmtId="0" fontId="0" fillId="4" borderId="14" xfId="0" applyFont="1" applyFill="1" applyBorder="1" applyAlignment="1">
      <alignment vertical="center"/>
    </xf>
    <xf numFmtId="0" fontId="0" fillId="4" borderId="15" xfId="0" applyFont="1" applyFill="1" applyBorder="1" applyAlignment="1">
      <alignment vertical="center"/>
    </xf>
    <xf numFmtId="0" fontId="0" fillId="2" borderId="6" xfId="0" applyFont="1" applyFill="1" applyBorder="1" applyAlignment="1">
      <alignment horizontal="center" vertical="center"/>
    </xf>
    <xf numFmtId="0" fontId="0" fillId="4" borderId="18" xfId="0" applyFont="1" applyFill="1" applyBorder="1" applyAlignment="1">
      <alignment vertical="center"/>
    </xf>
    <xf numFmtId="0" fontId="0" fillId="4" borderId="19" xfId="0" applyFont="1" applyFill="1" applyBorder="1" applyAlignment="1">
      <alignment vertical="center"/>
    </xf>
    <xf numFmtId="0" fontId="0" fillId="2" borderId="35" xfId="0" applyFont="1" applyFill="1" applyBorder="1" applyAlignment="1">
      <alignment horizontal="center" vertical="center"/>
    </xf>
    <xf numFmtId="0" fontId="0" fillId="4" borderId="38" xfId="0" applyFont="1" applyFill="1" applyBorder="1" applyAlignment="1">
      <alignment vertical="center"/>
    </xf>
    <xf numFmtId="0" fontId="0" fillId="4" borderId="39" xfId="0" applyFont="1" applyFill="1" applyBorder="1" applyAlignment="1">
      <alignment vertical="center"/>
    </xf>
    <xf numFmtId="0" fontId="0" fillId="7" borderId="36" xfId="0" applyFont="1" applyFill="1" applyBorder="1" applyAlignment="1">
      <alignment horizontal="center" vertical="center"/>
    </xf>
    <xf numFmtId="0" fontId="3" fillId="0" borderId="37" xfId="0" applyFont="1" applyBorder="1"/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7" fillId="2" borderId="25" xfId="0" applyFont="1" applyFill="1" applyBorder="1" applyAlignment="1">
      <alignment horizontal="center" vertical="center"/>
    </xf>
    <xf numFmtId="0" fontId="3" fillId="0" borderId="26" xfId="0" applyFont="1" applyBorder="1"/>
    <xf numFmtId="0" fontId="0" fillId="8" borderId="25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3" fillId="0" borderId="12" xfId="0" applyFont="1" applyBorder="1"/>
    <xf numFmtId="0" fontId="2" fillId="2" borderId="4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3" fillId="0" borderId="5" xfId="0" applyFont="1" applyBorder="1"/>
    <xf numFmtId="0" fontId="4" fillId="2" borderId="4" xfId="0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top"/>
    </xf>
    <xf numFmtId="0" fontId="3" fillId="0" borderId="7" xfId="0" applyFont="1" applyBorder="1"/>
    <xf numFmtId="0" fontId="3" fillId="0" borderId="8" xfId="0" applyFont="1" applyBorder="1"/>
    <xf numFmtId="0" fontId="5" fillId="3" borderId="30" xfId="0" applyFont="1" applyFill="1" applyBorder="1" applyAlignment="1">
      <alignment horizontal="center" vertical="center"/>
    </xf>
    <xf numFmtId="0" fontId="3" fillId="0" borderId="31" xfId="0" applyFont="1" applyBorder="1"/>
    <xf numFmtId="0" fontId="0" fillId="7" borderId="33" xfId="0" applyFont="1" applyFill="1" applyBorder="1" applyAlignment="1">
      <alignment horizontal="center" vertical="center"/>
    </xf>
    <xf numFmtId="0" fontId="3" fillId="0" borderId="3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showGridLines="0" tabSelected="1" workbookViewId="0"/>
  </sheetViews>
  <sheetFormatPr defaultColWidth="17.33203125" defaultRowHeight="15.75" customHeight="1" x14ac:dyDescent="0.25"/>
  <cols>
    <col min="1" max="1" width="2.33203125" customWidth="1"/>
    <col min="2" max="2" width="3.6640625" customWidth="1"/>
    <col min="3" max="3" width="21.6640625" customWidth="1"/>
    <col min="4" max="4" width="16.5546875" customWidth="1"/>
    <col min="5" max="8" width="6" customWidth="1"/>
    <col min="9" max="9" width="8.5546875" customWidth="1"/>
    <col min="10" max="10" width="3.6640625" customWidth="1"/>
    <col min="11" max="11" width="21.6640625" customWidth="1"/>
    <col min="12" max="12" width="16.5546875" customWidth="1"/>
    <col min="13" max="16" width="6" customWidth="1"/>
    <col min="17" max="17" width="8.5546875" customWidth="1"/>
  </cols>
  <sheetData>
    <row r="1" spans="1:17" ht="7.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2.5" customHeight="1" x14ac:dyDescent="0.25">
      <c r="A2" s="1"/>
      <c r="B2" s="42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4"/>
    </row>
    <row r="3" spans="1:17" ht="22.5" customHeight="1" x14ac:dyDescent="0.25">
      <c r="A3" s="1"/>
      <c r="B3" s="51" t="s">
        <v>1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3"/>
    </row>
    <row r="4" spans="1:17" ht="22.5" customHeight="1" x14ac:dyDescent="0.25">
      <c r="A4" s="1"/>
      <c r="B4" s="51" t="s">
        <v>2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3"/>
    </row>
    <row r="5" spans="1:17" ht="18" customHeight="1" x14ac:dyDescent="0.25">
      <c r="A5" s="1"/>
      <c r="B5" s="54" t="s">
        <v>3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3"/>
    </row>
    <row r="6" spans="1:17" ht="30.75" customHeight="1" x14ac:dyDescent="0.25">
      <c r="A6" s="1"/>
      <c r="B6" s="55" t="s">
        <v>4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7"/>
    </row>
    <row r="7" spans="1:17" ht="13.5" customHeight="1" x14ac:dyDescent="0.25">
      <c r="A7" s="1"/>
      <c r="B7" s="2"/>
      <c r="C7" s="3" t="s">
        <v>5</v>
      </c>
      <c r="D7" s="4" t="s">
        <v>6</v>
      </c>
      <c r="E7" s="5">
        <v>9</v>
      </c>
      <c r="F7" s="5">
        <v>18</v>
      </c>
      <c r="G7" s="5">
        <v>27</v>
      </c>
      <c r="H7" s="5">
        <v>36</v>
      </c>
      <c r="I7" s="5" t="s">
        <v>7</v>
      </c>
      <c r="J7" s="2"/>
      <c r="K7" s="3" t="s">
        <v>5</v>
      </c>
      <c r="L7" s="4" t="s">
        <v>6</v>
      </c>
      <c r="M7" s="5">
        <v>9</v>
      </c>
      <c r="N7" s="5">
        <v>18</v>
      </c>
      <c r="O7" s="5">
        <v>27</v>
      </c>
      <c r="P7" s="5">
        <v>36</v>
      </c>
      <c r="Q7" s="5" t="s">
        <v>7</v>
      </c>
    </row>
    <row r="8" spans="1:17" ht="15" customHeight="1" x14ac:dyDescent="0.25">
      <c r="A8" s="1"/>
      <c r="B8" s="6">
        <v>1</v>
      </c>
      <c r="C8" s="7" t="s">
        <v>8</v>
      </c>
      <c r="D8" s="8" t="s">
        <v>9</v>
      </c>
      <c r="E8" s="9" t="s">
        <v>10</v>
      </c>
      <c r="F8" s="10">
        <v>50</v>
      </c>
      <c r="G8" s="9" t="s">
        <v>10</v>
      </c>
      <c r="H8" s="10">
        <v>55</v>
      </c>
      <c r="I8" s="11">
        <f t="shared" ref="I8:I10" si="0">F8+H8</f>
        <v>105</v>
      </c>
      <c r="J8" s="12">
        <v>2</v>
      </c>
      <c r="K8" s="7" t="s">
        <v>11</v>
      </c>
      <c r="L8" s="8" t="s">
        <v>12</v>
      </c>
      <c r="M8" s="9" t="s">
        <v>13</v>
      </c>
      <c r="N8" s="10">
        <v>51</v>
      </c>
      <c r="O8" s="9" t="s">
        <v>14</v>
      </c>
      <c r="P8" s="10">
        <v>54</v>
      </c>
      <c r="Q8" s="11">
        <f t="shared" ref="Q8:Q28" si="1">N8+P8</f>
        <v>105</v>
      </c>
    </row>
    <row r="9" spans="1:17" ht="15" customHeight="1" x14ac:dyDescent="0.25">
      <c r="A9" s="1"/>
      <c r="B9" s="13">
        <f t="shared" ref="B9:B18" si="2">B8+2</f>
        <v>3</v>
      </c>
      <c r="C9" s="14" t="s">
        <v>15</v>
      </c>
      <c r="D9" s="15" t="s">
        <v>16</v>
      </c>
      <c r="E9" s="16" t="s">
        <v>17</v>
      </c>
      <c r="F9" s="17">
        <v>57</v>
      </c>
      <c r="G9" s="16" t="s">
        <v>18</v>
      </c>
      <c r="H9" s="17">
        <v>53</v>
      </c>
      <c r="I9" s="18">
        <f t="shared" si="0"/>
        <v>110</v>
      </c>
      <c r="J9" s="19">
        <f t="shared" ref="J9:J18" si="3">J8+2</f>
        <v>4</v>
      </c>
      <c r="K9" s="14" t="s">
        <v>19</v>
      </c>
      <c r="L9" s="15" t="s">
        <v>20</v>
      </c>
      <c r="M9" s="16" t="s">
        <v>21</v>
      </c>
      <c r="N9" s="17">
        <v>54</v>
      </c>
      <c r="O9" s="16" t="s">
        <v>10</v>
      </c>
      <c r="P9" s="17">
        <v>54</v>
      </c>
      <c r="Q9" s="18">
        <f t="shared" si="1"/>
        <v>108</v>
      </c>
    </row>
    <row r="10" spans="1:17" ht="15" customHeight="1" x14ac:dyDescent="0.25">
      <c r="A10" s="1"/>
      <c r="B10" s="13">
        <f t="shared" si="2"/>
        <v>5</v>
      </c>
      <c r="C10" s="14" t="s">
        <v>22</v>
      </c>
      <c r="D10" s="15" t="s">
        <v>23</v>
      </c>
      <c r="E10" s="16" t="s">
        <v>24</v>
      </c>
      <c r="F10" s="17">
        <v>52</v>
      </c>
      <c r="G10" s="16" t="s">
        <v>25</v>
      </c>
      <c r="H10" s="17">
        <v>51</v>
      </c>
      <c r="I10" s="18">
        <f t="shared" si="0"/>
        <v>103</v>
      </c>
      <c r="J10" s="19">
        <f t="shared" si="3"/>
        <v>6</v>
      </c>
      <c r="K10" s="14" t="s">
        <v>26</v>
      </c>
      <c r="L10" s="15" t="s">
        <v>27</v>
      </c>
      <c r="M10" s="16" t="s">
        <v>21</v>
      </c>
      <c r="N10" s="17">
        <v>52</v>
      </c>
      <c r="O10" s="16" t="s">
        <v>10</v>
      </c>
      <c r="P10" s="20"/>
      <c r="Q10" s="18">
        <f t="shared" si="1"/>
        <v>52</v>
      </c>
    </row>
    <row r="11" spans="1:17" ht="15" customHeight="1" x14ac:dyDescent="0.25">
      <c r="A11" s="1"/>
      <c r="B11" s="13">
        <f t="shared" si="2"/>
        <v>7</v>
      </c>
      <c r="C11" s="14" t="s">
        <v>28</v>
      </c>
      <c r="D11" s="15" t="s">
        <v>29</v>
      </c>
      <c r="E11" s="21"/>
      <c r="F11" s="17" t="s">
        <v>30</v>
      </c>
      <c r="G11" s="21"/>
      <c r="H11" s="17" t="s">
        <v>30</v>
      </c>
      <c r="I11" s="22" t="s">
        <v>30</v>
      </c>
      <c r="J11" s="19">
        <f t="shared" si="3"/>
        <v>8</v>
      </c>
      <c r="K11" s="14" t="s">
        <v>31</v>
      </c>
      <c r="L11" s="15" t="s">
        <v>32</v>
      </c>
      <c r="M11" s="16" t="s">
        <v>21</v>
      </c>
      <c r="N11" s="17">
        <v>53</v>
      </c>
      <c r="O11" s="16" t="s">
        <v>21</v>
      </c>
      <c r="P11" s="17">
        <v>56</v>
      </c>
      <c r="Q11" s="18">
        <f t="shared" si="1"/>
        <v>109</v>
      </c>
    </row>
    <row r="12" spans="1:17" ht="15" customHeight="1" x14ac:dyDescent="0.25">
      <c r="A12" s="1"/>
      <c r="B12" s="13">
        <f t="shared" si="2"/>
        <v>9</v>
      </c>
      <c r="C12" s="14" t="s">
        <v>33</v>
      </c>
      <c r="D12" s="15" t="s">
        <v>34</v>
      </c>
      <c r="E12" s="16" t="s">
        <v>24</v>
      </c>
      <c r="F12" s="17">
        <v>56</v>
      </c>
      <c r="G12" s="21"/>
      <c r="H12" s="17" t="s">
        <v>30</v>
      </c>
      <c r="I12" s="22" t="s">
        <v>30</v>
      </c>
      <c r="J12" s="19">
        <f t="shared" si="3"/>
        <v>10</v>
      </c>
      <c r="K12" s="23" t="s">
        <v>35</v>
      </c>
      <c r="L12" s="15" t="s">
        <v>36</v>
      </c>
      <c r="M12" s="16" t="s">
        <v>21</v>
      </c>
      <c r="N12" s="17">
        <v>55</v>
      </c>
      <c r="O12" s="16" t="s">
        <v>10</v>
      </c>
      <c r="P12" s="20"/>
      <c r="Q12" s="18">
        <f t="shared" si="1"/>
        <v>55</v>
      </c>
    </row>
    <row r="13" spans="1:17" ht="15" customHeight="1" x14ac:dyDescent="0.25">
      <c r="A13" s="1"/>
      <c r="B13" s="13">
        <f t="shared" si="2"/>
        <v>11</v>
      </c>
      <c r="C13" s="14" t="s">
        <v>37</v>
      </c>
      <c r="D13" s="15" t="s">
        <v>38</v>
      </c>
      <c r="E13" s="16" t="s">
        <v>39</v>
      </c>
      <c r="F13" s="17">
        <v>56</v>
      </c>
      <c r="G13" s="16" t="s">
        <v>17</v>
      </c>
      <c r="H13" s="17">
        <v>52</v>
      </c>
      <c r="I13" s="18">
        <f t="shared" ref="I13:I30" si="4">F13+H13</f>
        <v>108</v>
      </c>
      <c r="J13" s="19">
        <f t="shared" si="3"/>
        <v>12</v>
      </c>
      <c r="K13" s="14" t="s">
        <v>40</v>
      </c>
      <c r="L13" s="15" t="s">
        <v>41</v>
      </c>
      <c r="M13" s="21"/>
      <c r="N13" s="17">
        <v>55</v>
      </c>
      <c r="O13" s="16" t="s">
        <v>42</v>
      </c>
      <c r="P13" s="17">
        <v>54</v>
      </c>
      <c r="Q13" s="18">
        <f t="shared" si="1"/>
        <v>109</v>
      </c>
    </row>
    <row r="14" spans="1:17" ht="15" customHeight="1" x14ac:dyDescent="0.25">
      <c r="A14" s="1"/>
      <c r="B14" s="13">
        <f t="shared" si="2"/>
        <v>13</v>
      </c>
      <c r="C14" s="14" t="s">
        <v>43</v>
      </c>
      <c r="D14" s="15" t="s">
        <v>44</v>
      </c>
      <c r="E14" s="21"/>
      <c r="F14" s="17">
        <v>52</v>
      </c>
      <c r="G14" s="16" t="s">
        <v>10</v>
      </c>
      <c r="H14" s="17">
        <v>53</v>
      </c>
      <c r="I14" s="18">
        <f t="shared" si="4"/>
        <v>105</v>
      </c>
      <c r="J14" s="19">
        <f t="shared" si="3"/>
        <v>14</v>
      </c>
      <c r="K14" s="14" t="s">
        <v>45</v>
      </c>
      <c r="L14" s="15" t="s">
        <v>16</v>
      </c>
      <c r="M14" s="16" t="s">
        <v>39</v>
      </c>
      <c r="N14" s="17">
        <v>58</v>
      </c>
      <c r="O14" s="16" t="s">
        <v>18</v>
      </c>
      <c r="P14" s="17">
        <v>54</v>
      </c>
      <c r="Q14" s="18">
        <f t="shared" si="1"/>
        <v>112</v>
      </c>
    </row>
    <row r="15" spans="1:17" ht="15" customHeight="1" x14ac:dyDescent="0.25">
      <c r="A15" s="1"/>
      <c r="B15" s="13">
        <f t="shared" si="2"/>
        <v>15</v>
      </c>
      <c r="C15" s="14" t="s">
        <v>46</v>
      </c>
      <c r="D15" s="15" t="s">
        <v>47</v>
      </c>
      <c r="E15" s="21"/>
      <c r="F15" s="17">
        <v>57</v>
      </c>
      <c r="G15" s="16" t="s">
        <v>17</v>
      </c>
      <c r="H15" s="17">
        <v>51</v>
      </c>
      <c r="I15" s="18">
        <f t="shared" si="4"/>
        <v>108</v>
      </c>
      <c r="J15" s="19">
        <f t="shared" si="3"/>
        <v>16</v>
      </c>
      <c r="K15" s="14" t="s">
        <v>48</v>
      </c>
      <c r="L15" s="15" t="s">
        <v>34</v>
      </c>
      <c r="M15" s="16" t="s">
        <v>49</v>
      </c>
      <c r="N15" s="17">
        <v>50</v>
      </c>
      <c r="O15" s="16" t="s">
        <v>50</v>
      </c>
      <c r="P15" s="17">
        <v>52</v>
      </c>
      <c r="Q15" s="18">
        <f t="shared" si="1"/>
        <v>102</v>
      </c>
    </row>
    <row r="16" spans="1:17" ht="15" customHeight="1" x14ac:dyDescent="0.25">
      <c r="A16" s="1"/>
      <c r="B16" s="13">
        <f t="shared" si="2"/>
        <v>17</v>
      </c>
      <c r="C16" s="14" t="s">
        <v>51</v>
      </c>
      <c r="D16" s="15" t="s">
        <v>52</v>
      </c>
      <c r="E16" s="16" t="s">
        <v>10</v>
      </c>
      <c r="F16" s="17">
        <v>51</v>
      </c>
      <c r="G16" s="16" t="s">
        <v>10</v>
      </c>
      <c r="H16" s="17">
        <v>55</v>
      </c>
      <c r="I16" s="18">
        <f t="shared" si="4"/>
        <v>106</v>
      </c>
      <c r="J16" s="19">
        <f t="shared" si="3"/>
        <v>18</v>
      </c>
      <c r="K16" s="14" t="s">
        <v>53</v>
      </c>
      <c r="L16" s="15" t="s">
        <v>54</v>
      </c>
      <c r="M16" s="16" t="s">
        <v>24</v>
      </c>
      <c r="N16" s="17">
        <v>57</v>
      </c>
      <c r="O16" s="16" t="s">
        <v>42</v>
      </c>
      <c r="P16" s="17">
        <v>52</v>
      </c>
      <c r="Q16" s="18">
        <f t="shared" si="1"/>
        <v>109</v>
      </c>
    </row>
    <row r="17" spans="1:17" ht="15" customHeight="1" x14ac:dyDescent="0.25">
      <c r="A17" s="1"/>
      <c r="B17" s="13">
        <f t="shared" si="2"/>
        <v>19</v>
      </c>
      <c r="C17" s="14" t="s">
        <v>55</v>
      </c>
      <c r="D17" s="15" t="s">
        <v>56</v>
      </c>
      <c r="E17" s="21"/>
      <c r="F17" s="17">
        <v>58</v>
      </c>
      <c r="G17" s="16" t="s">
        <v>57</v>
      </c>
      <c r="H17" s="17">
        <v>59</v>
      </c>
      <c r="I17" s="18">
        <f t="shared" si="4"/>
        <v>117</v>
      </c>
      <c r="J17" s="19">
        <f t="shared" si="3"/>
        <v>20</v>
      </c>
      <c r="K17" s="14" t="s">
        <v>58</v>
      </c>
      <c r="L17" s="15" t="s">
        <v>59</v>
      </c>
      <c r="M17" s="21"/>
      <c r="N17" s="17">
        <v>56</v>
      </c>
      <c r="O17" s="16" t="s">
        <v>24</v>
      </c>
      <c r="P17" s="17">
        <v>52</v>
      </c>
      <c r="Q17" s="18">
        <f t="shared" si="1"/>
        <v>108</v>
      </c>
    </row>
    <row r="18" spans="1:17" ht="15" customHeight="1" x14ac:dyDescent="0.25">
      <c r="A18" s="1"/>
      <c r="B18" s="13">
        <f t="shared" si="2"/>
        <v>21</v>
      </c>
      <c r="C18" s="14" t="s">
        <v>60</v>
      </c>
      <c r="D18" s="15" t="s">
        <v>61</v>
      </c>
      <c r="E18" s="21"/>
      <c r="F18" s="17">
        <v>53</v>
      </c>
      <c r="G18" s="16" t="s">
        <v>21</v>
      </c>
      <c r="H18" s="17">
        <v>52</v>
      </c>
      <c r="I18" s="18">
        <f t="shared" si="4"/>
        <v>105</v>
      </c>
      <c r="J18" s="19">
        <f t="shared" si="3"/>
        <v>22</v>
      </c>
      <c r="K18" s="14" t="s">
        <v>62</v>
      </c>
      <c r="L18" s="15" t="s">
        <v>63</v>
      </c>
      <c r="M18" s="16" t="s">
        <v>13</v>
      </c>
      <c r="N18" s="17">
        <v>49</v>
      </c>
      <c r="O18" s="16" t="s">
        <v>25</v>
      </c>
      <c r="P18" s="17">
        <v>56</v>
      </c>
      <c r="Q18" s="18">
        <f t="shared" si="1"/>
        <v>105</v>
      </c>
    </row>
    <row r="19" spans="1:17" ht="15" customHeight="1" x14ac:dyDescent="0.25">
      <c r="A19" s="1"/>
      <c r="B19" s="13">
        <v>23</v>
      </c>
      <c r="C19" s="14" t="s">
        <v>64</v>
      </c>
      <c r="D19" s="15" t="s">
        <v>65</v>
      </c>
      <c r="E19" s="16" t="s">
        <v>10</v>
      </c>
      <c r="F19" s="17">
        <v>54</v>
      </c>
      <c r="G19" s="16" t="s">
        <v>49</v>
      </c>
      <c r="H19" s="17">
        <v>52</v>
      </c>
      <c r="I19" s="18">
        <f t="shared" si="4"/>
        <v>106</v>
      </c>
      <c r="J19" s="19">
        <v>24</v>
      </c>
      <c r="K19" s="14" t="s">
        <v>66</v>
      </c>
      <c r="L19" s="15" t="s">
        <v>67</v>
      </c>
      <c r="M19" s="16" t="s">
        <v>13</v>
      </c>
      <c r="N19" s="17">
        <v>48</v>
      </c>
      <c r="O19" s="16" t="s">
        <v>14</v>
      </c>
      <c r="P19" s="17">
        <v>53</v>
      </c>
      <c r="Q19" s="18">
        <f t="shared" si="1"/>
        <v>101</v>
      </c>
    </row>
    <row r="20" spans="1:17" ht="15" customHeight="1" x14ac:dyDescent="0.25">
      <c r="A20" s="1"/>
      <c r="B20" s="13">
        <v>25</v>
      </c>
      <c r="C20" s="14" t="s">
        <v>68</v>
      </c>
      <c r="D20" s="15" t="s">
        <v>56</v>
      </c>
      <c r="E20" s="16" t="s">
        <v>21</v>
      </c>
      <c r="F20" s="17">
        <v>55</v>
      </c>
      <c r="G20" s="16" t="s">
        <v>24</v>
      </c>
      <c r="H20" s="17">
        <v>53</v>
      </c>
      <c r="I20" s="18">
        <f t="shared" si="4"/>
        <v>108</v>
      </c>
      <c r="J20" s="19">
        <v>26</v>
      </c>
      <c r="K20" s="14" t="s">
        <v>69</v>
      </c>
      <c r="L20" s="15" t="s">
        <v>70</v>
      </c>
      <c r="M20" s="16" t="s">
        <v>24</v>
      </c>
      <c r="N20" s="17">
        <v>51</v>
      </c>
      <c r="O20" s="16" t="s">
        <v>13</v>
      </c>
      <c r="P20" s="17">
        <v>52</v>
      </c>
      <c r="Q20" s="18">
        <f t="shared" si="1"/>
        <v>103</v>
      </c>
    </row>
    <row r="21" spans="1:17" ht="15" customHeight="1" x14ac:dyDescent="0.25">
      <c r="A21" s="1"/>
      <c r="B21" s="13">
        <v>27</v>
      </c>
      <c r="C21" s="14" t="s">
        <v>71</v>
      </c>
      <c r="D21" s="15" t="s">
        <v>16</v>
      </c>
      <c r="E21" s="16" t="s">
        <v>21</v>
      </c>
      <c r="F21" s="17">
        <v>53</v>
      </c>
      <c r="G21" s="16" t="s">
        <v>10</v>
      </c>
      <c r="H21" s="17">
        <v>57</v>
      </c>
      <c r="I21" s="18">
        <f t="shared" si="4"/>
        <v>110</v>
      </c>
      <c r="J21" s="19">
        <v>28</v>
      </c>
      <c r="K21" s="14" t="s">
        <v>72</v>
      </c>
      <c r="L21" s="15" t="s">
        <v>73</v>
      </c>
      <c r="M21" s="16" t="s">
        <v>21</v>
      </c>
      <c r="N21" s="17">
        <v>54</v>
      </c>
      <c r="O21" s="16" t="s">
        <v>21</v>
      </c>
      <c r="P21" s="17">
        <v>53</v>
      </c>
      <c r="Q21" s="18">
        <f t="shared" si="1"/>
        <v>107</v>
      </c>
    </row>
    <row r="22" spans="1:17" ht="15" customHeight="1" x14ac:dyDescent="0.25">
      <c r="A22" s="1"/>
      <c r="B22" s="13">
        <v>29</v>
      </c>
      <c r="C22" s="14" t="s">
        <v>74</v>
      </c>
      <c r="D22" s="15" t="s">
        <v>36</v>
      </c>
      <c r="E22" s="16" t="s">
        <v>10</v>
      </c>
      <c r="F22" s="17">
        <v>51</v>
      </c>
      <c r="G22" s="16" t="s">
        <v>25</v>
      </c>
      <c r="H22" s="17">
        <v>53</v>
      </c>
      <c r="I22" s="18">
        <f t="shared" si="4"/>
        <v>104</v>
      </c>
      <c r="J22" s="19">
        <v>30</v>
      </c>
      <c r="K22" s="14" t="s">
        <v>75</v>
      </c>
      <c r="L22" s="15" t="s">
        <v>76</v>
      </c>
      <c r="M22" s="16" t="s">
        <v>42</v>
      </c>
      <c r="N22" s="17">
        <v>60</v>
      </c>
      <c r="O22" s="16" t="s">
        <v>77</v>
      </c>
      <c r="P22" s="17">
        <v>61</v>
      </c>
      <c r="Q22" s="18">
        <f t="shared" si="1"/>
        <v>121</v>
      </c>
    </row>
    <row r="23" spans="1:17" ht="15" customHeight="1" x14ac:dyDescent="0.25">
      <c r="A23" s="1"/>
      <c r="B23" s="13">
        <v>31</v>
      </c>
      <c r="C23" s="14" t="s">
        <v>78</v>
      </c>
      <c r="D23" s="15" t="s">
        <v>32</v>
      </c>
      <c r="E23" s="16" t="s">
        <v>10</v>
      </c>
      <c r="F23" s="17">
        <v>54</v>
      </c>
      <c r="G23" s="16" t="s">
        <v>10</v>
      </c>
      <c r="H23" s="17">
        <v>55</v>
      </c>
      <c r="I23" s="18">
        <f t="shared" si="4"/>
        <v>109</v>
      </c>
      <c r="J23" s="19">
        <v>32</v>
      </c>
      <c r="K23" s="14" t="s">
        <v>79</v>
      </c>
      <c r="L23" s="15" t="s">
        <v>80</v>
      </c>
      <c r="M23" s="16" t="s">
        <v>17</v>
      </c>
      <c r="N23" s="17">
        <v>55</v>
      </c>
      <c r="O23" s="16" t="s">
        <v>81</v>
      </c>
      <c r="P23" s="17">
        <v>60</v>
      </c>
      <c r="Q23" s="18">
        <f t="shared" si="1"/>
        <v>115</v>
      </c>
    </row>
    <row r="24" spans="1:17" ht="15" customHeight="1" x14ac:dyDescent="0.25">
      <c r="A24" s="1"/>
      <c r="B24" s="13">
        <v>33</v>
      </c>
      <c r="C24" s="14" t="s">
        <v>82</v>
      </c>
      <c r="D24" s="15" t="s">
        <v>73</v>
      </c>
      <c r="E24" s="16" t="s">
        <v>10</v>
      </c>
      <c r="F24" s="17">
        <v>52</v>
      </c>
      <c r="G24" s="16" t="s">
        <v>10</v>
      </c>
      <c r="H24" s="17">
        <v>52</v>
      </c>
      <c r="I24" s="18">
        <f t="shared" si="4"/>
        <v>104</v>
      </c>
      <c r="J24" s="19">
        <v>34</v>
      </c>
      <c r="K24" s="14" t="s">
        <v>83</v>
      </c>
      <c r="L24" s="15" t="s">
        <v>56</v>
      </c>
      <c r="M24" s="16" t="s">
        <v>10</v>
      </c>
      <c r="N24" s="17">
        <v>52</v>
      </c>
      <c r="O24" s="16" t="s">
        <v>21</v>
      </c>
      <c r="P24" s="17">
        <v>55</v>
      </c>
      <c r="Q24" s="18">
        <f t="shared" si="1"/>
        <v>107</v>
      </c>
    </row>
    <row r="25" spans="1:17" ht="15" customHeight="1" x14ac:dyDescent="0.25">
      <c r="A25" s="1"/>
      <c r="B25" s="13">
        <v>35</v>
      </c>
      <c r="C25" s="14" t="s">
        <v>84</v>
      </c>
      <c r="D25" s="15" t="s">
        <v>63</v>
      </c>
      <c r="E25" s="16" t="s">
        <v>49</v>
      </c>
      <c r="F25" s="17">
        <v>51</v>
      </c>
      <c r="G25" s="16" t="s">
        <v>49</v>
      </c>
      <c r="H25" s="17">
        <v>53</v>
      </c>
      <c r="I25" s="18">
        <f t="shared" si="4"/>
        <v>104</v>
      </c>
      <c r="J25" s="19">
        <v>36</v>
      </c>
      <c r="K25" s="14" t="s">
        <v>85</v>
      </c>
      <c r="L25" s="15" t="s">
        <v>86</v>
      </c>
      <c r="M25" s="16" t="s">
        <v>24</v>
      </c>
      <c r="N25" s="17">
        <v>57</v>
      </c>
      <c r="O25" s="16" t="s">
        <v>17</v>
      </c>
      <c r="P25" s="17">
        <v>52</v>
      </c>
      <c r="Q25" s="18">
        <f t="shared" si="1"/>
        <v>109</v>
      </c>
    </row>
    <row r="26" spans="1:17" ht="15" customHeight="1" x14ac:dyDescent="0.25">
      <c r="A26" s="1"/>
      <c r="B26" s="13">
        <f t="shared" ref="B26:B29" si="5">B25+2</f>
        <v>37</v>
      </c>
      <c r="C26" s="14" t="s">
        <v>87</v>
      </c>
      <c r="D26" s="15" t="s">
        <v>44</v>
      </c>
      <c r="E26" s="16" t="s">
        <v>24</v>
      </c>
      <c r="F26" s="17">
        <v>60</v>
      </c>
      <c r="G26" s="16" t="s">
        <v>57</v>
      </c>
      <c r="H26" s="17">
        <v>53</v>
      </c>
      <c r="I26" s="18">
        <f t="shared" si="4"/>
        <v>113</v>
      </c>
      <c r="J26" s="19">
        <f t="shared" ref="J26:J29" si="6">J25+2</f>
        <v>38</v>
      </c>
      <c r="K26" s="14" t="s">
        <v>88</v>
      </c>
      <c r="L26" s="15" t="s">
        <v>27</v>
      </c>
      <c r="M26" s="16" t="s">
        <v>21</v>
      </c>
      <c r="N26" s="17">
        <v>54</v>
      </c>
      <c r="O26" s="16" t="s">
        <v>17</v>
      </c>
      <c r="P26" s="17">
        <v>59</v>
      </c>
      <c r="Q26" s="18">
        <f t="shared" si="1"/>
        <v>113</v>
      </c>
    </row>
    <row r="27" spans="1:17" ht="15" customHeight="1" x14ac:dyDescent="0.25">
      <c r="A27" s="1"/>
      <c r="B27" s="13">
        <f t="shared" si="5"/>
        <v>39</v>
      </c>
      <c r="C27" s="14" t="s">
        <v>89</v>
      </c>
      <c r="D27" s="15" t="s">
        <v>90</v>
      </c>
      <c r="E27" s="16" t="s">
        <v>13</v>
      </c>
      <c r="F27" s="17">
        <v>53</v>
      </c>
      <c r="G27" s="16" t="s">
        <v>14</v>
      </c>
      <c r="H27" s="17">
        <v>48</v>
      </c>
      <c r="I27" s="18">
        <f t="shared" si="4"/>
        <v>101</v>
      </c>
      <c r="J27" s="19">
        <f t="shared" si="6"/>
        <v>40</v>
      </c>
      <c r="K27" s="14" t="s">
        <v>91</v>
      </c>
      <c r="L27" s="15" t="s">
        <v>67</v>
      </c>
      <c r="M27" s="16" t="s">
        <v>24</v>
      </c>
      <c r="N27" s="17">
        <v>56</v>
      </c>
      <c r="O27" s="16" t="s">
        <v>24</v>
      </c>
      <c r="P27" s="17">
        <v>56</v>
      </c>
      <c r="Q27" s="18">
        <f t="shared" si="1"/>
        <v>112</v>
      </c>
    </row>
    <row r="28" spans="1:17" ht="15" customHeight="1" x14ac:dyDescent="0.25">
      <c r="A28" s="1"/>
      <c r="B28" s="13">
        <f t="shared" si="5"/>
        <v>41</v>
      </c>
      <c r="C28" s="14" t="s">
        <v>92</v>
      </c>
      <c r="D28" s="15" t="s">
        <v>32</v>
      </c>
      <c r="E28" s="16" t="s">
        <v>49</v>
      </c>
      <c r="F28" s="17">
        <v>50</v>
      </c>
      <c r="G28" s="16" t="s">
        <v>13</v>
      </c>
      <c r="H28" s="17">
        <v>55</v>
      </c>
      <c r="I28" s="18">
        <f t="shared" si="4"/>
        <v>105</v>
      </c>
      <c r="J28" s="19">
        <f t="shared" si="6"/>
        <v>42</v>
      </c>
      <c r="K28" s="14" t="s">
        <v>93</v>
      </c>
      <c r="L28" s="15" t="s">
        <v>94</v>
      </c>
      <c r="M28" s="16" t="s">
        <v>57</v>
      </c>
      <c r="N28" s="17">
        <v>58</v>
      </c>
      <c r="O28" s="16" t="s">
        <v>24</v>
      </c>
      <c r="P28" s="17">
        <v>51</v>
      </c>
      <c r="Q28" s="18">
        <f t="shared" si="1"/>
        <v>109</v>
      </c>
    </row>
    <row r="29" spans="1:17" ht="15" customHeight="1" x14ac:dyDescent="0.25">
      <c r="A29" s="1"/>
      <c r="B29" s="13">
        <f t="shared" si="5"/>
        <v>43</v>
      </c>
      <c r="C29" s="14" t="s">
        <v>95</v>
      </c>
      <c r="D29" s="15" t="s">
        <v>27</v>
      </c>
      <c r="E29" s="16" t="s">
        <v>42</v>
      </c>
      <c r="F29" s="17">
        <v>55</v>
      </c>
      <c r="G29" s="16" t="s">
        <v>18</v>
      </c>
      <c r="H29" s="17">
        <v>58</v>
      </c>
      <c r="I29" s="18">
        <f t="shared" si="4"/>
        <v>113</v>
      </c>
      <c r="J29" s="19">
        <f t="shared" si="6"/>
        <v>44</v>
      </c>
      <c r="K29" s="23" t="s">
        <v>96</v>
      </c>
      <c r="L29" s="15" t="s">
        <v>47</v>
      </c>
      <c r="M29" s="16" t="s">
        <v>17</v>
      </c>
      <c r="N29" s="17">
        <v>57</v>
      </c>
      <c r="O29" s="16" t="s">
        <v>42</v>
      </c>
      <c r="P29" s="17" t="s">
        <v>30</v>
      </c>
      <c r="Q29" s="22" t="s">
        <v>30</v>
      </c>
    </row>
    <row r="30" spans="1:17" ht="15" customHeight="1" x14ac:dyDescent="0.25">
      <c r="A30" s="1"/>
      <c r="B30" s="24">
        <v>45</v>
      </c>
      <c r="C30" s="25" t="s">
        <v>97</v>
      </c>
      <c r="D30" s="26" t="s">
        <v>98</v>
      </c>
      <c r="E30" s="16" t="s">
        <v>57</v>
      </c>
      <c r="F30" s="17">
        <v>60</v>
      </c>
      <c r="G30" s="16" t="s">
        <v>99</v>
      </c>
      <c r="H30" s="17">
        <v>54</v>
      </c>
      <c r="I30" s="18">
        <f t="shared" si="4"/>
        <v>114</v>
      </c>
      <c r="J30" s="27">
        <v>46</v>
      </c>
      <c r="K30" s="25" t="s">
        <v>100</v>
      </c>
      <c r="L30" s="26" t="s">
        <v>59</v>
      </c>
      <c r="M30" s="16" t="s">
        <v>21</v>
      </c>
      <c r="N30" s="17">
        <v>53</v>
      </c>
      <c r="O30" s="16" t="s">
        <v>21</v>
      </c>
      <c r="P30" s="17">
        <v>54</v>
      </c>
      <c r="Q30" s="18">
        <f>N30+P30</f>
        <v>107</v>
      </c>
    </row>
    <row r="31" spans="1:17" ht="17.25" customHeight="1" x14ac:dyDescent="0.25">
      <c r="A31" s="1"/>
      <c r="B31" s="45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</row>
    <row r="32" spans="1:17" ht="18" customHeight="1" x14ac:dyDescent="0.25">
      <c r="A32" s="1"/>
      <c r="B32" s="28"/>
      <c r="C32" s="29" t="s">
        <v>5</v>
      </c>
      <c r="D32" s="30" t="s">
        <v>6</v>
      </c>
      <c r="E32" s="30">
        <v>36</v>
      </c>
      <c r="F32" s="30">
        <v>45</v>
      </c>
      <c r="G32" s="30" t="s">
        <v>101</v>
      </c>
      <c r="H32" s="58" t="s">
        <v>102</v>
      </c>
      <c r="I32" s="59"/>
      <c r="J32" s="28"/>
      <c r="K32" s="29" t="s">
        <v>5</v>
      </c>
      <c r="L32" s="30" t="s">
        <v>6</v>
      </c>
      <c r="M32" s="30">
        <v>36</v>
      </c>
      <c r="N32" s="30">
        <v>45</v>
      </c>
      <c r="O32" s="30" t="s">
        <v>101</v>
      </c>
      <c r="P32" s="58" t="s">
        <v>102</v>
      </c>
      <c r="Q32" s="59"/>
    </row>
    <row r="33" spans="1:17" ht="18" customHeight="1" x14ac:dyDescent="0.25">
      <c r="A33" s="1"/>
      <c r="B33" s="31">
        <v>1</v>
      </c>
      <c r="C33" s="32" t="s">
        <v>89</v>
      </c>
      <c r="D33" s="33" t="s">
        <v>90</v>
      </c>
      <c r="E33" s="9">
        <v>101</v>
      </c>
      <c r="F33" s="10" t="s">
        <v>24</v>
      </c>
      <c r="G33" s="34">
        <v>53</v>
      </c>
      <c r="H33" s="60">
        <f t="shared" ref="H33:H38" si="7">E33+G33</f>
        <v>154</v>
      </c>
      <c r="I33" s="61"/>
      <c r="J33" s="31">
        <f>2</f>
        <v>2</v>
      </c>
      <c r="K33" s="32" t="s">
        <v>66</v>
      </c>
      <c r="L33" s="33" t="s">
        <v>67</v>
      </c>
      <c r="M33" s="9">
        <v>101</v>
      </c>
      <c r="N33" s="10" t="s">
        <v>21</v>
      </c>
      <c r="O33" s="34">
        <v>53</v>
      </c>
      <c r="P33" s="60">
        <f t="shared" ref="P33:P38" si="8">M33+O33</f>
        <v>154</v>
      </c>
      <c r="Q33" s="61"/>
    </row>
    <row r="34" spans="1:17" ht="18" customHeight="1" x14ac:dyDescent="0.25">
      <c r="A34" s="1"/>
      <c r="B34" s="13">
        <f t="shared" ref="B34:B35" si="9">B33+2</f>
        <v>3</v>
      </c>
      <c r="C34" s="35" t="s">
        <v>48</v>
      </c>
      <c r="D34" s="36" t="s">
        <v>34</v>
      </c>
      <c r="E34" s="16">
        <v>102</v>
      </c>
      <c r="F34" s="20"/>
      <c r="G34" s="37">
        <v>51</v>
      </c>
      <c r="H34" s="40">
        <f t="shared" si="7"/>
        <v>153</v>
      </c>
      <c r="I34" s="41"/>
      <c r="J34" s="13">
        <f t="shared" ref="J34:J35" si="10">J33+2</f>
        <v>4</v>
      </c>
      <c r="K34" s="35" t="s">
        <v>103</v>
      </c>
      <c r="L34" s="36" t="s">
        <v>23</v>
      </c>
      <c r="M34" s="16">
        <v>103</v>
      </c>
      <c r="N34" s="20"/>
      <c r="O34" s="37">
        <v>52</v>
      </c>
      <c r="P34" s="40">
        <f t="shared" si="8"/>
        <v>155</v>
      </c>
      <c r="Q34" s="41"/>
    </row>
    <row r="35" spans="1:17" ht="18" customHeight="1" x14ac:dyDescent="0.25">
      <c r="A35" s="1"/>
      <c r="B35" s="13">
        <f t="shared" si="9"/>
        <v>5</v>
      </c>
      <c r="C35" s="35" t="s">
        <v>69</v>
      </c>
      <c r="D35" s="36" t="s">
        <v>70</v>
      </c>
      <c r="E35" s="16">
        <v>103</v>
      </c>
      <c r="F35" s="17" t="s">
        <v>10</v>
      </c>
      <c r="G35" s="37">
        <v>51</v>
      </c>
      <c r="H35" s="40">
        <f t="shared" si="7"/>
        <v>154</v>
      </c>
      <c r="I35" s="41"/>
      <c r="J35" s="13">
        <f t="shared" si="10"/>
        <v>6</v>
      </c>
      <c r="K35" s="35" t="s">
        <v>82</v>
      </c>
      <c r="L35" s="36" t="s">
        <v>73</v>
      </c>
      <c r="M35" s="16">
        <v>104</v>
      </c>
      <c r="N35" s="17" t="s">
        <v>39</v>
      </c>
      <c r="O35" s="37">
        <v>61</v>
      </c>
      <c r="P35" s="40">
        <f t="shared" si="8"/>
        <v>165</v>
      </c>
      <c r="Q35" s="41"/>
    </row>
    <row r="36" spans="1:17" ht="18" customHeight="1" x14ac:dyDescent="0.25">
      <c r="A36" s="1"/>
      <c r="B36" s="13">
        <v>7</v>
      </c>
      <c r="C36" s="35" t="s">
        <v>84</v>
      </c>
      <c r="D36" s="36" t="s">
        <v>104</v>
      </c>
      <c r="E36" s="16">
        <v>104</v>
      </c>
      <c r="F36" s="17" t="s">
        <v>21</v>
      </c>
      <c r="G36" s="37">
        <v>49</v>
      </c>
      <c r="H36" s="40">
        <f t="shared" si="7"/>
        <v>153</v>
      </c>
      <c r="I36" s="41"/>
      <c r="J36" s="13">
        <v>8</v>
      </c>
      <c r="K36" s="35" t="s">
        <v>74</v>
      </c>
      <c r="L36" s="36" t="s">
        <v>36</v>
      </c>
      <c r="M36" s="16">
        <v>104</v>
      </c>
      <c r="N36" s="17" t="s">
        <v>21</v>
      </c>
      <c r="O36" s="37">
        <v>57</v>
      </c>
      <c r="P36" s="40">
        <f t="shared" si="8"/>
        <v>161</v>
      </c>
      <c r="Q36" s="41"/>
    </row>
    <row r="37" spans="1:17" ht="18" customHeight="1" x14ac:dyDescent="0.25">
      <c r="A37" s="1"/>
      <c r="B37" s="13">
        <v>9</v>
      </c>
      <c r="C37" s="35" t="s">
        <v>105</v>
      </c>
      <c r="D37" s="36" t="s">
        <v>61</v>
      </c>
      <c r="E37" s="16">
        <v>105</v>
      </c>
      <c r="F37" s="17" t="s">
        <v>24</v>
      </c>
      <c r="G37" s="37">
        <v>55</v>
      </c>
      <c r="H37" s="40">
        <f t="shared" si="7"/>
        <v>160</v>
      </c>
      <c r="I37" s="41"/>
      <c r="J37" s="13">
        <v>10</v>
      </c>
      <c r="K37" s="35" t="s">
        <v>43</v>
      </c>
      <c r="L37" s="36" t="s">
        <v>44</v>
      </c>
      <c r="M37" s="16">
        <v>105</v>
      </c>
      <c r="N37" s="17" t="s">
        <v>106</v>
      </c>
      <c r="O37" s="37">
        <v>51</v>
      </c>
      <c r="P37" s="40">
        <f t="shared" si="8"/>
        <v>156</v>
      </c>
      <c r="Q37" s="41"/>
    </row>
    <row r="38" spans="1:17" ht="18" customHeight="1" x14ac:dyDescent="0.25">
      <c r="A38" s="1"/>
      <c r="B38" s="24">
        <v>11</v>
      </c>
      <c r="C38" s="38" t="s">
        <v>11</v>
      </c>
      <c r="D38" s="39" t="s">
        <v>12</v>
      </c>
      <c r="E38" s="16">
        <v>105</v>
      </c>
      <c r="F38" s="17" t="s">
        <v>42</v>
      </c>
      <c r="G38" s="37">
        <v>62</v>
      </c>
      <c r="H38" s="40">
        <f t="shared" si="7"/>
        <v>167</v>
      </c>
      <c r="I38" s="41"/>
      <c r="J38" s="24">
        <v>12</v>
      </c>
      <c r="K38" s="38" t="s">
        <v>8</v>
      </c>
      <c r="L38" s="39" t="s">
        <v>9</v>
      </c>
      <c r="M38" s="16">
        <v>105</v>
      </c>
      <c r="N38" s="17" t="s">
        <v>21</v>
      </c>
      <c r="O38" s="37">
        <v>54</v>
      </c>
      <c r="P38" s="40">
        <f t="shared" si="8"/>
        <v>159</v>
      </c>
      <c r="Q38" s="41"/>
    </row>
    <row r="39" spans="1:17" ht="18" customHeight="1" x14ac:dyDescent="0.25">
      <c r="A39" s="1"/>
      <c r="B39" s="45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</row>
    <row r="40" spans="1:17" ht="18" customHeight="1" x14ac:dyDescent="0.25">
      <c r="A40" s="1"/>
      <c r="B40" s="48" t="s">
        <v>107</v>
      </c>
      <c r="C40" s="46"/>
      <c r="D40" s="46"/>
      <c r="E40" s="46"/>
      <c r="F40" s="46"/>
      <c r="G40" s="46"/>
      <c r="H40" s="46"/>
      <c r="I40" s="46"/>
      <c r="J40" s="47" t="s">
        <v>108</v>
      </c>
      <c r="K40" s="46"/>
      <c r="L40" s="46"/>
      <c r="M40" s="46"/>
      <c r="N40" s="46"/>
      <c r="O40" s="46"/>
      <c r="P40" s="46"/>
      <c r="Q40" s="46"/>
    </row>
    <row r="41" spans="1:17" ht="18" customHeight="1" x14ac:dyDescent="0.25">
      <c r="A41" s="1"/>
      <c r="B41" s="48" t="s">
        <v>109</v>
      </c>
      <c r="C41" s="46"/>
      <c r="D41" s="46"/>
      <c r="E41" s="46"/>
      <c r="F41" s="46"/>
      <c r="G41" s="46"/>
      <c r="H41" s="46"/>
      <c r="I41" s="46"/>
      <c r="J41" s="47" t="s">
        <v>110</v>
      </c>
      <c r="K41" s="46"/>
      <c r="L41" s="46"/>
      <c r="M41" s="46"/>
      <c r="N41" s="46"/>
      <c r="O41" s="46"/>
      <c r="P41" s="46"/>
      <c r="Q41" s="46"/>
    </row>
    <row r="42" spans="1:17" ht="18" customHeight="1" x14ac:dyDescent="0.25">
      <c r="A42" s="1"/>
      <c r="B42" s="48" t="s">
        <v>111</v>
      </c>
      <c r="C42" s="46"/>
      <c r="D42" s="46"/>
      <c r="E42" s="46"/>
      <c r="F42" s="46"/>
      <c r="G42" s="46"/>
      <c r="H42" s="46"/>
      <c r="I42" s="46"/>
      <c r="J42" s="47"/>
      <c r="K42" s="46"/>
      <c r="L42" s="46"/>
      <c r="M42" s="46"/>
      <c r="N42" s="46"/>
      <c r="O42" s="46"/>
      <c r="P42" s="46"/>
      <c r="Q42" s="46"/>
    </row>
    <row r="43" spans="1:17" ht="23.25" customHeight="1" x14ac:dyDescent="0.25">
      <c r="A43" s="1"/>
      <c r="B43" s="49" t="s">
        <v>112</v>
      </c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</row>
    <row r="44" spans="1:17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</sheetData>
  <mergeCells count="28">
    <mergeCell ref="B43:Q43"/>
    <mergeCell ref="B3:Q3"/>
    <mergeCell ref="B4:Q4"/>
    <mergeCell ref="B5:Q5"/>
    <mergeCell ref="B6:Q6"/>
    <mergeCell ref="P32:Q32"/>
    <mergeCell ref="H32:I32"/>
    <mergeCell ref="H33:I33"/>
    <mergeCell ref="H34:I34"/>
    <mergeCell ref="H35:I35"/>
    <mergeCell ref="H36:I36"/>
    <mergeCell ref="P34:Q34"/>
    <mergeCell ref="P33:Q33"/>
    <mergeCell ref="P38:Q38"/>
    <mergeCell ref="H38:I38"/>
    <mergeCell ref="B39:Q39"/>
    <mergeCell ref="H37:I37"/>
    <mergeCell ref="J41:Q41"/>
    <mergeCell ref="J42:Q42"/>
    <mergeCell ref="B42:I42"/>
    <mergeCell ref="B40:I40"/>
    <mergeCell ref="J40:Q40"/>
    <mergeCell ref="B41:I41"/>
    <mergeCell ref="P35:Q35"/>
    <mergeCell ref="P36:Q36"/>
    <mergeCell ref="P37:Q37"/>
    <mergeCell ref="B2:Q2"/>
    <mergeCell ref="B31:Q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2016-11-11T12:09:33Z</dcterms:created>
  <dcterms:modified xsi:type="dcterms:W3CDTF">2016-11-11T12:09:33Z</dcterms:modified>
</cp:coreProperties>
</file>