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cha\Desktop\All Google Docs\2014 Web Scoresheets\"/>
    </mc:Choice>
  </mc:AlternateContent>
  <bookViews>
    <workbookView xWindow="0" yWindow="0" windowWidth="23040" windowHeight="9084"/>
  </bookViews>
  <sheets>
    <sheet name="Junior Ladies" sheetId="1" r:id="rId1"/>
  </sheets>
  <calcPr calcId="171027"/>
</workbook>
</file>

<file path=xl/calcChain.xml><?xml version="1.0" encoding="utf-8"?>
<calcChain xmlns="http://schemas.openxmlformats.org/spreadsheetml/2006/main">
  <c r="Q30" i="1" l="1"/>
  <c r="I30" i="1"/>
  <c r="Q29" i="1"/>
  <c r="I29" i="1"/>
  <c r="B29" i="1"/>
  <c r="B30" i="1" s="1"/>
  <c r="Q28" i="1"/>
  <c r="I28" i="1"/>
  <c r="B28" i="1"/>
  <c r="Q27" i="1"/>
  <c r="J27" i="1"/>
  <c r="J28" i="1" s="1"/>
  <c r="J29" i="1" s="1"/>
  <c r="J30" i="1" s="1"/>
  <c r="I27" i="1"/>
  <c r="I23" i="1"/>
  <c r="I22" i="1"/>
  <c r="Q21" i="1"/>
  <c r="I21" i="1"/>
  <c r="Q20" i="1"/>
  <c r="I20" i="1"/>
  <c r="Q19" i="1"/>
  <c r="I18" i="1"/>
  <c r="Q15" i="1"/>
  <c r="I15" i="1"/>
  <c r="Q14" i="1"/>
  <c r="I14" i="1"/>
  <c r="Q13" i="1"/>
  <c r="Q11" i="1"/>
  <c r="Q10" i="1"/>
  <c r="Q9" i="1"/>
  <c r="J9" i="1"/>
  <c r="J10" i="1" s="1"/>
  <c r="J11" i="1" s="1"/>
  <c r="J12" i="1" s="1"/>
  <c r="J13" i="1" s="1"/>
  <c r="J14" i="1" s="1"/>
  <c r="J15" i="1" s="1"/>
  <c r="J16" i="1" s="1"/>
  <c r="J17" i="1" s="1"/>
  <c r="J18" i="1" s="1"/>
  <c r="J19" i="1" s="1"/>
  <c r="J20" i="1" s="1"/>
  <c r="J21" i="1" s="1"/>
  <c r="J22" i="1" s="1"/>
  <c r="J23" i="1" s="1"/>
  <c r="I9" i="1"/>
  <c r="B9" i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Q8" i="1"/>
  <c r="I8" i="1"/>
</calcChain>
</file>

<file path=xl/sharedStrings.xml><?xml version="1.0" encoding="utf-8"?>
<sst xmlns="http://schemas.openxmlformats.org/spreadsheetml/2006/main" count="148" uniqueCount="64">
  <si>
    <t>PITCH and PUTT UNION of IRELAND</t>
  </si>
  <si>
    <t>NATIONAL LADIES STROKEPLAY</t>
  </si>
  <si>
    <t>CHAMPIONSHIPS 2014</t>
  </si>
  <si>
    <t>JUNIOR FINALS   --  FERMOY - CORK</t>
  </si>
  <si>
    <t>SATURDAY, 19th JULY 2014</t>
  </si>
  <si>
    <t>Name</t>
  </si>
  <si>
    <t>Club</t>
  </si>
  <si>
    <t>TOT</t>
  </si>
  <si>
    <t>Sarah O'Neill</t>
  </si>
  <si>
    <t>Collins</t>
  </si>
  <si>
    <t>Maria Kerr</t>
  </si>
  <si>
    <t>Rosscarbery</t>
  </si>
  <si>
    <t>Nora Hanover</t>
  </si>
  <si>
    <t>Ballinlough</t>
  </si>
  <si>
    <t>Lily O'Brien</t>
  </si>
  <si>
    <t>Lakeside</t>
  </si>
  <si>
    <t>Bridget Walsh</t>
  </si>
  <si>
    <t>Cunnigar</t>
  </si>
  <si>
    <t>NR</t>
  </si>
  <si>
    <t>Noreen Ryan</t>
  </si>
  <si>
    <t>Fermoy</t>
  </si>
  <si>
    <t>Kathleen Foran</t>
  </si>
  <si>
    <t>Jacinta Nugent</t>
  </si>
  <si>
    <t>Tipperary Hills</t>
  </si>
  <si>
    <t>Claire Murphy</t>
  </si>
  <si>
    <t>Maureen Widger</t>
  </si>
  <si>
    <t>Corinne McGee</t>
  </si>
  <si>
    <t>Terry Cleary</t>
  </si>
  <si>
    <t>Stella Kinsella</t>
  </si>
  <si>
    <t>Mary Morrissey</t>
  </si>
  <si>
    <t>Josie McCormack</t>
  </si>
  <si>
    <t>Breda Foley</t>
  </si>
  <si>
    <t xml:space="preserve">Michelle Flynn </t>
  </si>
  <si>
    <t>DIS</t>
  </si>
  <si>
    <t>Esther Doyle</t>
  </si>
  <si>
    <t>Ryston</t>
  </si>
  <si>
    <t>Elaine Quinn</t>
  </si>
  <si>
    <t>Mildred Kelly</t>
  </si>
  <si>
    <t>Custume</t>
  </si>
  <si>
    <t>Karen Aherne</t>
  </si>
  <si>
    <t>Nora Whelan</t>
  </si>
  <si>
    <t>Hillview</t>
  </si>
  <si>
    <t>Mairead Manning</t>
  </si>
  <si>
    <t>St. Stephen's</t>
  </si>
  <si>
    <t>Aileen Bennett</t>
  </si>
  <si>
    <t>Caroline O'Flaherty</t>
  </si>
  <si>
    <t>Margaret O'Donovan</t>
  </si>
  <si>
    <t>Bruff</t>
  </si>
  <si>
    <t>Geraldine Hanrahan</t>
  </si>
  <si>
    <t>Theresa O'Keeffe</t>
  </si>
  <si>
    <t>Cait Mulcahy</t>
  </si>
  <si>
    <t>Margaret Clear</t>
  </si>
  <si>
    <t>Riverdale</t>
  </si>
  <si>
    <t>Jo. Gayer</t>
  </si>
  <si>
    <t>Mary Daly</t>
  </si>
  <si>
    <t>Maureen O'Connor</t>
  </si>
  <si>
    <t>MARKER</t>
  </si>
  <si>
    <t>F18</t>
  </si>
  <si>
    <t>Winner:</t>
  </si>
  <si>
    <t>Sarah O'Neill,   Collins     169</t>
  </si>
  <si>
    <t>Runner Up:</t>
  </si>
  <si>
    <t>Lily O'Brien, Lakeside     184</t>
  </si>
  <si>
    <t>Third:</t>
  </si>
  <si>
    <t>© Copyright Pitch &amp; Putt Union of Ireland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</si>
</sst>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\-mmm\-yy"/>
  </numFmts>
  <fonts count="9" x14ac:knownFonts="1">
    <font>
      <sz val="10"/>
      <color rgb="FF000000"/>
      <name val="Arial"/>
    </font>
    <font>
      <b/>
      <sz val="24"/>
      <color rgb="FF0000FF"/>
      <name val="Arial"/>
    </font>
    <font>
      <sz val="10"/>
      <name val="Arial"/>
    </font>
    <font>
      <b/>
      <sz val="14"/>
      <color rgb="FF0000FF"/>
      <name val="Arial"/>
    </font>
    <font>
      <b/>
      <sz val="11"/>
      <color rgb="FFFFFFFF"/>
      <name val="Arial"/>
    </font>
    <font>
      <b/>
      <sz val="10"/>
      <color rgb="FFFFFFFF"/>
      <name val="Arial"/>
    </font>
    <font>
      <b/>
      <sz val="10"/>
      <color rgb="FF000000"/>
      <name val="Arial"/>
    </font>
    <font>
      <b/>
      <sz val="11"/>
      <color rgb="FF000000"/>
      <name val="Arial"/>
    </font>
    <font>
      <sz val="11"/>
      <color rgb="FF000000"/>
      <name val="Arial"/>
    </font>
  </fonts>
  <fills count="6">
    <fill>
      <patternFill patternType="none"/>
    </fill>
    <fill>
      <patternFill patternType="gray125"/>
    </fill>
    <fill>
      <patternFill patternType="solid">
        <fgColor rgb="FFFFFF99"/>
        <bgColor rgb="FFFFFF99"/>
      </patternFill>
    </fill>
    <fill>
      <patternFill patternType="solid">
        <fgColor rgb="FF0000FF"/>
        <bgColor rgb="FF0000FF"/>
      </patternFill>
    </fill>
    <fill>
      <patternFill patternType="solid">
        <fgColor rgb="FFCCFFFF"/>
        <bgColor rgb="FFCCFFFF"/>
      </patternFill>
    </fill>
    <fill>
      <patternFill patternType="solid">
        <fgColor rgb="FFCCFFCC"/>
        <bgColor rgb="FFCCFFCC"/>
      </patternFill>
    </fill>
  </fills>
  <borders count="4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thin">
        <color rgb="FF0000FF"/>
      </right>
      <top/>
      <bottom style="medium">
        <color rgb="FF000000"/>
      </bottom>
      <diagonal/>
    </border>
    <border>
      <left style="thin">
        <color rgb="FF0000FF"/>
      </left>
      <right style="thin">
        <color rgb="FF0000FF"/>
      </right>
      <top/>
      <bottom style="medium">
        <color rgb="FF000000"/>
      </bottom>
      <diagonal/>
    </border>
    <border>
      <left style="thin">
        <color rgb="FF0000FF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thin">
        <color rgb="FF0000FF"/>
      </right>
      <top style="medium">
        <color rgb="FF000000"/>
      </top>
      <bottom/>
      <diagonal/>
    </border>
    <border>
      <left style="thin">
        <color rgb="FF0000FF"/>
      </left>
      <right style="thin">
        <color rgb="FF0000FF"/>
      </right>
      <top style="medium">
        <color rgb="FF000000"/>
      </top>
      <bottom/>
      <diagonal/>
    </border>
    <border>
      <left style="thin">
        <color rgb="FF0000FF"/>
      </left>
      <right/>
      <top style="medium">
        <color rgb="FF000000"/>
      </top>
      <bottom/>
      <diagonal/>
    </border>
    <border>
      <left style="thin">
        <color rgb="FF0000FF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</borders>
  <cellStyleXfs count="1">
    <xf numFmtId="0" fontId="0" fillId="0" borderId="0"/>
  </cellStyleXfs>
  <cellXfs count="80">
    <xf numFmtId="0" fontId="0" fillId="0" borderId="0" xfId="0" applyFont="1" applyAlignment="1">
      <alignment wrapText="1"/>
    </xf>
    <xf numFmtId="0" fontId="4" fillId="3" borderId="9" xfId="0" applyFont="1" applyFill="1" applyBorder="1" applyAlignment="1">
      <alignment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0" fontId="6" fillId="4" borderId="14" xfId="0" applyFont="1" applyFill="1" applyBorder="1" applyAlignment="1">
      <alignment vertical="center"/>
    </xf>
    <xf numFmtId="0" fontId="6" fillId="4" borderId="15" xfId="0" applyFont="1" applyFill="1" applyBorder="1" applyAlignment="1">
      <alignment vertical="center"/>
    </xf>
    <xf numFmtId="0" fontId="6" fillId="2" borderId="16" xfId="0" applyFont="1" applyFill="1" applyBorder="1" applyAlignment="1">
      <alignment horizontal="center" vertical="center"/>
    </xf>
    <xf numFmtId="0" fontId="6" fillId="5" borderId="17" xfId="0" applyFont="1" applyFill="1" applyBorder="1" applyAlignment="1">
      <alignment horizontal="center" vertical="center"/>
    </xf>
    <xf numFmtId="0" fontId="0" fillId="2" borderId="16" xfId="0" applyFont="1" applyFill="1" applyBorder="1" applyAlignment="1">
      <alignment horizontal="center" vertical="center"/>
    </xf>
    <xf numFmtId="0" fontId="7" fillId="5" borderId="18" xfId="0" applyFont="1" applyFill="1" applyBorder="1" applyAlignment="1">
      <alignment horizontal="center" vertical="center"/>
    </xf>
    <xf numFmtId="0" fontId="5" fillId="3" borderId="19" xfId="0" applyFont="1" applyFill="1" applyBorder="1" applyAlignment="1">
      <alignment horizontal="center" vertical="center"/>
    </xf>
    <xf numFmtId="0" fontId="6" fillId="4" borderId="20" xfId="0" applyFont="1" applyFill="1" applyBorder="1" applyAlignment="1">
      <alignment vertical="center"/>
    </xf>
    <xf numFmtId="0" fontId="6" fillId="4" borderId="21" xfId="0" applyFont="1" applyFill="1" applyBorder="1" applyAlignment="1">
      <alignment vertical="center"/>
    </xf>
    <xf numFmtId="0" fontId="6" fillId="2" borderId="22" xfId="0" applyFont="1" applyFill="1" applyBorder="1" applyAlignment="1">
      <alignment horizontal="center" vertical="center"/>
    </xf>
    <xf numFmtId="0" fontId="6" fillId="5" borderId="23" xfId="0" applyFont="1" applyFill="1" applyBorder="1" applyAlignment="1">
      <alignment horizontal="center" vertical="center"/>
    </xf>
    <xf numFmtId="0" fontId="0" fillId="2" borderId="22" xfId="0" applyFont="1" applyFill="1" applyBorder="1" applyAlignment="1">
      <alignment horizontal="center" vertical="center"/>
    </xf>
    <xf numFmtId="0" fontId="7" fillId="5" borderId="24" xfId="0" applyFont="1" applyFill="1" applyBorder="1" applyAlignment="1">
      <alignment horizontal="center" vertical="center"/>
    </xf>
    <xf numFmtId="0" fontId="6" fillId="5" borderId="23" xfId="0" applyFont="1" applyFill="1" applyBorder="1" applyAlignment="1">
      <alignment horizontal="center" vertical="center"/>
    </xf>
    <xf numFmtId="0" fontId="0" fillId="2" borderId="22" xfId="0" applyFont="1" applyFill="1" applyBorder="1" applyAlignment="1">
      <alignment horizontal="center" vertical="center"/>
    </xf>
    <xf numFmtId="0" fontId="7" fillId="5" borderId="24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5" fillId="3" borderId="25" xfId="0" applyFont="1" applyFill="1" applyBorder="1" applyAlignment="1">
      <alignment horizontal="center" vertical="center"/>
    </xf>
    <xf numFmtId="0" fontId="6" fillId="4" borderId="26" xfId="0" applyFont="1" applyFill="1" applyBorder="1" applyAlignment="1">
      <alignment vertical="center"/>
    </xf>
    <xf numFmtId="0" fontId="6" fillId="4" borderId="27" xfId="0" applyFont="1" applyFill="1" applyBorder="1" applyAlignment="1">
      <alignment vertical="center"/>
    </xf>
    <xf numFmtId="0" fontId="6" fillId="2" borderId="28" xfId="0" applyFont="1" applyFill="1" applyBorder="1" applyAlignment="1">
      <alignment horizontal="center" vertical="center"/>
    </xf>
    <xf numFmtId="0" fontId="6" fillId="5" borderId="29" xfId="0" applyFont="1" applyFill="1" applyBorder="1" applyAlignment="1">
      <alignment horizontal="center" vertical="center"/>
    </xf>
    <xf numFmtId="0" fontId="0" fillId="2" borderId="28" xfId="0" applyFont="1" applyFill="1" applyBorder="1" applyAlignment="1">
      <alignment horizontal="center" vertical="center"/>
    </xf>
    <xf numFmtId="0" fontId="7" fillId="5" borderId="30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4" fillId="3" borderId="31" xfId="0" applyFont="1" applyFill="1" applyBorder="1" applyAlignment="1">
      <alignment vertical="center"/>
    </xf>
    <xf numFmtId="0" fontId="4" fillId="3" borderId="32" xfId="0" applyFont="1" applyFill="1" applyBorder="1" applyAlignment="1">
      <alignment horizontal="center" vertical="center"/>
    </xf>
    <xf numFmtId="0" fontId="4" fillId="3" borderId="33" xfId="0" applyFont="1" applyFill="1" applyBorder="1" applyAlignment="1">
      <alignment horizontal="center" vertical="center"/>
    </xf>
    <xf numFmtId="0" fontId="4" fillId="3" borderId="34" xfId="0" applyFont="1" applyFill="1" applyBorder="1" applyAlignment="1">
      <alignment vertical="center"/>
    </xf>
    <xf numFmtId="0" fontId="4" fillId="3" borderId="35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7" fillId="4" borderId="36" xfId="0" applyFont="1" applyFill="1" applyBorder="1" applyAlignment="1"/>
    <xf numFmtId="0" fontId="7" fillId="4" borderId="16" xfId="0" applyFont="1" applyFill="1" applyBorder="1" applyAlignment="1"/>
    <xf numFmtId="0" fontId="7" fillId="5" borderId="16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4" fillId="3" borderId="19" xfId="0" applyFont="1" applyFill="1" applyBorder="1" applyAlignment="1">
      <alignment horizontal="center" vertical="center"/>
    </xf>
    <xf numFmtId="0" fontId="7" fillId="4" borderId="37" xfId="0" applyFont="1" applyFill="1" applyBorder="1" applyAlignment="1"/>
    <xf numFmtId="0" fontId="7" fillId="4" borderId="22" xfId="0" applyFont="1" applyFill="1" applyBorder="1" applyAlignment="1"/>
    <xf numFmtId="0" fontId="7" fillId="5" borderId="22" xfId="0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horizontal="center" vertical="center"/>
    </xf>
    <xf numFmtId="0" fontId="4" fillId="3" borderId="25" xfId="0" applyFont="1" applyFill="1" applyBorder="1" applyAlignment="1">
      <alignment horizontal="center" vertical="center"/>
    </xf>
    <xf numFmtId="0" fontId="7" fillId="4" borderId="38" xfId="0" applyFont="1" applyFill="1" applyBorder="1" applyAlignment="1"/>
    <xf numFmtId="0" fontId="7" fillId="4" borderId="28" xfId="0" applyFont="1" applyFill="1" applyBorder="1" applyAlignment="1"/>
    <xf numFmtId="0" fontId="7" fillId="5" borderId="28" xfId="0" applyFont="1" applyFill="1" applyBorder="1" applyAlignment="1">
      <alignment horizontal="center" vertical="center"/>
    </xf>
    <xf numFmtId="0" fontId="6" fillId="2" borderId="28" xfId="0" applyFont="1" applyFill="1" applyBorder="1" applyAlignment="1">
      <alignment horizontal="center" vertical="center"/>
    </xf>
    <xf numFmtId="0" fontId="7" fillId="2" borderId="28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/>
    </xf>
    <xf numFmtId="0" fontId="0" fillId="0" borderId="0" xfId="0" applyFont="1" applyAlignment="1">
      <alignment wrapText="1"/>
    </xf>
    <xf numFmtId="0" fontId="2" fillId="0" borderId="5" xfId="0" applyFont="1" applyBorder="1" applyAlignment="1">
      <alignment wrapText="1"/>
    </xf>
    <xf numFmtId="164" fontId="3" fillId="2" borderId="6" xfId="0" applyNumberFormat="1" applyFont="1" applyFill="1" applyBorder="1" applyAlignment="1">
      <alignment horizontal="center"/>
    </xf>
    <xf numFmtId="0" fontId="2" fillId="0" borderId="7" xfId="0" applyFont="1" applyBorder="1" applyAlignment="1">
      <alignment wrapText="1"/>
    </xf>
    <xf numFmtId="0" fontId="2" fillId="0" borderId="8" xfId="0" applyFont="1" applyBorder="1" applyAlignment="1">
      <alignment wrapText="1"/>
    </xf>
    <xf numFmtId="0" fontId="4" fillId="3" borderId="42" xfId="0" applyFont="1" applyFill="1" applyBorder="1" applyAlignment="1">
      <alignment horizontal="center" vertical="center"/>
    </xf>
    <xf numFmtId="0" fontId="2" fillId="0" borderId="43" xfId="0" applyFont="1" applyBorder="1" applyAlignment="1">
      <alignment wrapText="1"/>
    </xf>
    <xf numFmtId="0" fontId="2" fillId="0" borderId="44" xfId="0" applyFont="1" applyBorder="1" applyAlignment="1">
      <alignment wrapText="1"/>
    </xf>
    <xf numFmtId="0" fontId="4" fillId="3" borderId="31" xfId="0" applyFont="1" applyFill="1" applyBorder="1" applyAlignment="1">
      <alignment horizontal="center" vertical="center"/>
    </xf>
    <xf numFmtId="0" fontId="2" fillId="0" borderId="39" xfId="0" applyFont="1" applyBorder="1" applyAlignment="1">
      <alignment wrapText="1"/>
    </xf>
    <xf numFmtId="0" fontId="2" fillId="0" borderId="40" xfId="0" applyFont="1" applyBorder="1" applyAlignment="1">
      <alignment wrapText="1"/>
    </xf>
    <xf numFmtId="0" fontId="4" fillId="3" borderId="9" xfId="0" applyFont="1" applyFill="1" applyBorder="1" applyAlignment="1">
      <alignment horizontal="center" vertical="center"/>
    </xf>
    <xf numFmtId="0" fontId="2" fillId="0" borderId="46" xfId="0" applyFont="1" applyBorder="1" applyAlignment="1">
      <alignment wrapText="1"/>
    </xf>
    <xf numFmtId="0" fontId="2" fillId="0" borderId="47" xfId="0" applyFont="1" applyBorder="1" applyAlignment="1">
      <alignment wrapText="1"/>
    </xf>
    <xf numFmtId="0" fontId="0" fillId="0" borderId="0" xfId="0" applyFont="1" applyAlignment="1">
      <alignment horizontal="center" wrapText="1"/>
    </xf>
    <xf numFmtId="0" fontId="8" fillId="4" borderId="41" xfId="0" applyFont="1" applyFill="1" applyBorder="1" applyAlignment="1">
      <alignment horizontal="center"/>
    </xf>
    <xf numFmtId="0" fontId="8" fillId="4" borderId="45" xfId="0" applyFont="1" applyFill="1" applyBorder="1" applyAlignment="1">
      <alignment horizontal="center"/>
    </xf>
    <xf numFmtId="0" fontId="8" fillId="4" borderId="48" xfId="0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1" fillId="2" borderId="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5"/>
  <sheetViews>
    <sheetView showGridLines="0" tabSelected="1" workbookViewId="0">
      <selection sqref="A1:A35"/>
    </sheetView>
  </sheetViews>
  <sheetFormatPr defaultColWidth="17.33203125" defaultRowHeight="15.75" customHeight="1" x14ac:dyDescent="0.25"/>
  <cols>
    <col min="1" max="1" width="2.88671875" customWidth="1"/>
    <col min="2" max="2" width="3.33203125" customWidth="1"/>
    <col min="3" max="3" width="24.109375" customWidth="1"/>
    <col min="4" max="4" width="18.5546875" customWidth="1"/>
    <col min="5" max="8" width="6.33203125" customWidth="1"/>
    <col min="9" max="9" width="7" customWidth="1"/>
    <col min="10" max="10" width="3.88671875" customWidth="1"/>
    <col min="11" max="11" width="24.109375" customWidth="1"/>
    <col min="12" max="12" width="18.5546875" customWidth="1"/>
    <col min="13" max="16" width="6.33203125" customWidth="1"/>
    <col min="17" max="17" width="7" customWidth="1"/>
    <col min="18" max="18" width="8" customWidth="1"/>
  </cols>
  <sheetData>
    <row r="1" spans="1:18" ht="15" customHeight="1" x14ac:dyDescent="0.25">
      <c r="A1" s="71"/>
      <c r="B1" s="71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71"/>
    </row>
    <row r="2" spans="1:18" ht="30.75" customHeight="1" x14ac:dyDescent="0.5">
      <c r="A2" s="57"/>
      <c r="B2" s="76" t="s">
        <v>0</v>
      </c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8"/>
      <c r="R2" s="57"/>
    </row>
    <row r="3" spans="1:18" ht="30.75" customHeight="1" x14ac:dyDescent="0.5">
      <c r="A3" s="57"/>
      <c r="B3" s="79" t="s">
        <v>1</v>
      </c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8"/>
      <c r="R3" s="57"/>
    </row>
    <row r="4" spans="1:18" ht="30.75" customHeight="1" x14ac:dyDescent="0.5">
      <c r="A4" s="57"/>
      <c r="B4" s="79" t="s">
        <v>2</v>
      </c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8"/>
      <c r="R4" s="57"/>
    </row>
    <row r="5" spans="1:18" ht="18.75" customHeight="1" x14ac:dyDescent="0.3">
      <c r="A5" s="57"/>
      <c r="B5" s="56" t="s">
        <v>3</v>
      </c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8"/>
      <c r="R5" s="57"/>
    </row>
    <row r="6" spans="1:18" ht="19.5" customHeight="1" x14ac:dyDescent="0.3">
      <c r="A6" s="57"/>
      <c r="B6" s="59" t="s">
        <v>4</v>
      </c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1"/>
      <c r="R6" s="57"/>
    </row>
    <row r="7" spans="1:18" ht="16.5" customHeight="1" x14ac:dyDescent="0.25">
      <c r="A7" s="57"/>
      <c r="B7" s="1"/>
      <c r="C7" s="2" t="s">
        <v>5</v>
      </c>
      <c r="D7" s="3" t="s">
        <v>6</v>
      </c>
      <c r="E7" s="3">
        <v>9</v>
      </c>
      <c r="F7" s="3">
        <v>18</v>
      </c>
      <c r="G7" s="3">
        <v>27</v>
      </c>
      <c r="H7" s="3">
        <v>36</v>
      </c>
      <c r="I7" s="4" t="s">
        <v>7</v>
      </c>
      <c r="J7" s="1"/>
      <c r="K7" s="2" t="s">
        <v>5</v>
      </c>
      <c r="L7" s="3" t="s">
        <v>6</v>
      </c>
      <c r="M7" s="3">
        <v>9</v>
      </c>
      <c r="N7" s="3">
        <v>18</v>
      </c>
      <c r="O7" s="3">
        <v>27</v>
      </c>
      <c r="P7" s="3">
        <v>36</v>
      </c>
      <c r="Q7" s="4" t="s">
        <v>7</v>
      </c>
      <c r="R7" s="57"/>
    </row>
    <row r="8" spans="1:18" ht="15.75" customHeight="1" x14ac:dyDescent="0.25">
      <c r="A8" s="57"/>
      <c r="B8" s="5">
        <v>1</v>
      </c>
      <c r="C8" s="6" t="s">
        <v>8</v>
      </c>
      <c r="D8" s="7" t="s">
        <v>9</v>
      </c>
      <c r="E8" s="8"/>
      <c r="F8" s="8">
        <v>57</v>
      </c>
      <c r="G8" s="8"/>
      <c r="H8" s="8">
        <v>56</v>
      </c>
      <c r="I8" s="9">
        <f t="shared" ref="I8:I9" si="0">SUM(E8:H8)</f>
        <v>113</v>
      </c>
      <c r="J8" s="5">
        <v>2</v>
      </c>
      <c r="K8" s="6" t="s">
        <v>10</v>
      </c>
      <c r="L8" s="7" t="s">
        <v>11</v>
      </c>
      <c r="M8" s="10"/>
      <c r="N8" s="10">
        <v>63</v>
      </c>
      <c r="O8" s="10"/>
      <c r="P8" s="10">
        <v>59</v>
      </c>
      <c r="Q8" s="11">
        <f t="shared" ref="Q8:Q11" si="1">SUM(M8:P8)</f>
        <v>122</v>
      </c>
      <c r="R8" s="57"/>
    </row>
    <row r="9" spans="1:18" ht="15.75" customHeight="1" x14ac:dyDescent="0.25">
      <c r="A9" s="57"/>
      <c r="B9" s="12">
        <f t="shared" ref="B9:B24" si="2">B8+2</f>
        <v>3</v>
      </c>
      <c r="C9" s="13" t="s">
        <v>12</v>
      </c>
      <c r="D9" s="14" t="s">
        <v>13</v>
      </c>
      <c r="E9" s="15"/>
      <c r="F9" s="15">
        <v>68</v>
      </c>
      <c r="G9" s="15"/>
      <c r="H9" s="15">
        <v>68</v>
      </c>
      <c r="I9" s="16">
        <f t="shared" si="0"/>
        <v>136</v>
      </c>
      <c r="J9" s="12">
        <f t="shared" ref="J9:J23" si="3">J8+2</f>
        <v>4</v>
      </c>
      <c r="K9" s="13" t="s">
        <v>14</v>
      </c>
      <c r="L9" s="14" t="s">
        <v>15</v>
      </c>
      <c r="M9" s="17"/>
      <c r="N9" s="17">
        <v>65</v>
      </c>
      <c r="O9" s="17"/>
      <c r="P9" s="17">
        <v>63</v>
      </c>
      <c r="Q9" s="18">
        <f t="shared" si="1"/>
        <v>128</v>
      </c>
      <c r="R9" s="57"/>
    </row>
    <row r="10" spans="1:18" ht="15.75" customHeight="1" x14ac:dyDescent="0.25">
      <c r="A10" s="57"/>
      <c r="B10" s="12">
        <f t="shared" si="2"/>
        <v>5</v>
      </c>
      <c r="C10" s="13" t="s">
        <v>16</v>
      </c>
      <c r="D10" s="14" t="s">
        <v>17</v>
      </c>
      <c r="E10" s="15"/>
      <c r="F10" s="15" t="s">
        <v>18</v>
      </c>
      <c r="G10" s="15"/>
      <c r="H10" s="15" t="s">
        <v>18</v>
      </c>
      <c r="I10" s="19" t="s">
        <v>18</v>
      </c>
      <c r="J10" s="12">
        <f t="shared" si="3"/>
        <v>6</v>
      </c>
      <c r="K10" s="13" t="s">
        <v>19</v>
      </c>
      <c r="L10" s="14" t="s">
        <v>20</v>
      </c>
      <c r="M10" s="17"/>
      <c r="N10" s="17">
        <v>58</v>
      </c>
      <c r="O10" s="20"/>
      <c r="P10" s="17">
        <v>63</v>
      </c>
      <c r="Q10" s="18">
        <f t="shared" si="1"/>
        <v>121</v>
      </c>
      <c r="R10" s="57"/>
    </row>
    <row r="11" spans="1:18" ht="15.75" customHeight="1" x14ac:dyDescent="0.25">
      <c r="A11" s="57"/>
      <c r="B11" s="12">
        <f t="shared" si="2"/>
        <v>7</v>
      </c>
      <c r="C11" s="13" t="s">
        <v>21</v>
      </c>
      <c r="D11" s="14" t="s">
        <v>17</v>
      </c>
      <c r="E11" s="15"/>
      <c r="F11" s="15" t="s">
        <v>18</v>
      </c>
      <c r="G11" s="15"/>
      <c r="H11" s="15" t="s">
        <v>18</v>
      </c>
      <c r="I11" s="19" t="s">
        <v>18</v>
      </c>
      <c r="J11" s="12">
        <f t="shared" si="3"/>
        <v>8</v>
      </c>
      <c r="K11" s="13" t="s">
        <v>22</v>
      </c>
      <c r="L11" s="14" t="s">
        <v>23</v>
      </c>
      <c r="M11" s="17"/>
      <c r="N11" s="17">
        <v>63</v>
      </c>
      <c r="O11" s="20"/>
      <c r="P11" s="17">
        <v>57</v>
      </c>
      <c r="Q11" s="18">
        <f t="shared" si="1"/>
        <v>120</v>
      </c>
      <c r="R11" s="57"/>
    </row>
    <row r="12" spans="1:18" ht="15.75" customHeight="1" x14ac:dyDescent="0.25">
      <c r="A12" s="57"/>
      <c r="B12" s="12">
        <f t="shared" si="2"/>
        <v>9</v>
      </c>
      <c r="C12" s="13" t="s">
        <v>24</v>
      </c>
      <c r="D12" s="14" t="s">
        <v>13</v>
      </c>
      <c r="E12" s="15"/>
      <c r="F12" s="15">
        <v>73</v>
      </c>
      <c r="G12" s="15"/>
      <c r="H12" s="15" t="s">
        <v>18</v>
      </c>
      <c r="I12" s="19" t="s">
        <v>18</v>
      </c>
      <c r="J12" s="12">
        <f t="shared" si="3"/>
        <v>10</v>
      </c>
      <c r="K12" s="13" t="s">
        <v>25</v>
      </c>
      <c r="L12" s="14" t="s">
        <v>17</v>
      </c>
      <c r="M12" s="17"/>
      <c r="N12" s="17">
        <v>78</v>
      </c>
      <c r="O12" s="17"/>
      <c r="P12" s="17" t="s">
        <v>18</v>
      </c>
      <c r="Q12" s="21" t="s">
        <v>18</v>
      </c>
      <c r="R12" s="57"/>
    </row>
    <row r="13" spans="1:18" ht="15.75" customHeight="1" x14ac:dyDescent="0.25">
      <c r="A13" s="57"/>
      <c r="B13" s="12">
        <f t="shared" si="2"/>
        <v>11</v>
      </c>
      <c r="C13" s="13" t="s">
        <v>26</v>
      </c>
      <c r="D13" s="14" t="s">
        <v>17</v>
      </c>
      <c r="E13" s="15"/>
      <c r="F13" s="15" t="s">
        <v>18</v>
      </c>
      <c r="G13" s="15"/>
      <c r="H13" s="15" t="s">
        <v>18</v>
      </c>
      <c r="I13" s="19" t="s">
        <v>18</v>
      </c>
      <c r="J13" s="12">
        <f t="shared" si="3"/>
        <v>12</v>
      </c>
      <c r="K13" s="13" t="s">
        <v>27</v>
      </c>
      <c r="L13" s="14" t="s">
        <v>20</v>
      </c>
      <c r="M13" s="17"/>
      <c r="N13" s="17">
        <v>69</v>
      </c>
      <c r="O13" s="17"/>
      <c r="P13" s="17">
        <v>73</v>
      </c>
      <c r="Q13" s="18">
        <f t="shared" ref="Q13:Q15" si="4">SUM(M13:P13)</f>
        <v>142</v>
      </c>
      <c r="R13" s="57"/>
    </row>
    <row r="14" spans="1:18" ht="15.75" customHeight="1" x14ac:dyDescent="0.25">
      <c r="A14" s="57"/>
      <c r="B14" s="12">
        <f t="shared" si="2"/>
        <v>13</v>
      </c>
      <c r="C14" s="13" t="s">
        <v>28</v>
      </c>
      <c r="D14" s="14" t="s">
        <v>17</v>
      </c>
      <c r="E14" s="15"/>
      <c r="F14" s="15">
        <v>64</v>
      </c>
      <c r="G14" s="15"/>
      <c r="H14" s="15">
        <v>69</v>
      </c>
      <c r="I14" s="16">
        <f t="shared" ref="I14:I15" si="5">SUM(E14:H14)</f>
        <v>133</v>
      </c>
      <c r="J14" s="12">
        <f t="shared" si="3"/>
        <v>14</v>
      </c>
      <c r="K14" s="13" t="s">
        <v>29</v>
      </c>
      <c r="L14" s="14" t="s">
        <v>20</v>
      </c>
      <c r="M14" s="17"/>
      <c r="N14" s="17">
        <v>84</v>
      </c>
      <c r="O14" s="17"/>
      <c r="P14" s="17">
        <v>98</v>
      </c>
      <c r="Q14" s="18">
        <f t="shared" si="4"/>
        <v>182</v>
      </c>
      <c r="R14" s="57"/>
    </row>
    <row r="15" spans="1:18" ht="15.75" customHeight="1" x14ac:dyDescent="0.25">
      <c r="A15" s="57"/>
      <c r="B15" s="12">
        <f t="shared" si="2"/>
        <v>15</v>
      </c>
      <c r="C15" s="13" t="s">
        <v>30</v>
      </c>
      <c r="D15" s="14" t="s">
        <v>15</v>
      </c>
      <c r="E15" s="15"/>
      <c r="F15" s="15">
        <v>64</v>
      </c>
      <c r="G15" s="15"/>
      <c r="H15" s="15">
        <v>68</v>
      </c>
      <c r="I15" s="16">
        <f t="shared" si="5"/>
        <v>132</v>
      </c>
      <c r="J15" s="12">
        <f t="shared" si="3"/>
        <v>16</v>
      </c>
      <c r="K15" s="13" t="s">
        <v>31</v>
      </c>
      <c r="L15" s="14" t="s">
        <v>17</v>
      </c>
      <c r="M15" s="17"/>
      <c r="N15" s="17">
        <v>73</v>
      </c>
      <c r="O15" s="17"/>
      <c r="P15" s="17">
        <v>68</v>
      </c>
      <c r="Q15" s="18">
        <f t="shared" si="4"/>
        <v>141</v>
      </c>
      <c r="R15" s="57"/>
    </row>
    <row r="16" spans="1:18" ht="15.75" customHeight="1" x14ac:dyDescent="0.25">
      <c r="A16" s="57"/>
      <c r="B16" s="12">
        <f t="shared" si="2"/>
        <v>17</v>
      </c>
      <c r="C16" s="13" t="s">
        <v>32</v>
      </c>
      <c r="D16" s="14" t="s">
        <v>20</v>
      </c>
      <c r="E16" s="15"/>
      <c r="F16" s="15">
        <v>63</v>
      </c>
      <c r="G16" s="15"/>
      <c r="H16" s="15">
        <v>64</v>
      </c>
      <c r="I16" s="19" t="s">
        <v>33</v>
      </c>
      <c r="J16" s="12">
        <f t="shared" si="3"/>
        <v>18</v>
      </c>
      <c r="K16" s="13" t="s">
        <v>34</v>
      </c>
      <c r="L16" s="14" t="s">
        <v>35</v>
      </c>
      <c r="M16" s="17"/>
      <c r="N16" s="17" t="s">
        <v>18</v>
      </c>
      <c r="O16" s="17"/>
      <c r="P16" s="17" t="s">
        <v>18</v>
      </c>
      <c r="Q16" s="21" t="s">
        <v>18</v>
      </c>
      <c r="R16" s="57"/>
    </row>
    <row r="17" spans="1:18" ht="15.75" customHeight="1" x14ac:dyDescent="0.25">
      <c r="A17" s="57"/>
      <c r="B17" s="12">
        <f t="shared" si="2"/>
        <v>19</v>
      </c>
      <c r="C17" s="13" t="s">
        <v>36</v>
      </c>
      <c r="D17" s="14" t="s">
        <v>15</v>
      </c>
      <c r="E17" s="15"/>
      <c r="F17" s="15" t="s">
        <v>18</v>
      </c>
      <c r="G17" s="15"/>
      <c r="H17" s="15" t="s">
        <v>18</v>
      </c>
      <c r="I17" s="19" t="s">
        <v>18</v>
      </c>
      <c r="J17" s="12">
        <f t="shared" si="3"/>
        <v>20</v>
      </c>
      <c r="K17" s="13" t="s">
        <v>37</v>
      </c>
      <c r="L17" s="14" t="s">
        <v>38</v>
      </c>
      <c r="M17" s="17"/>
      <c r="N17" s="17" t="s">
        <v>18</v>
      </c>
      <c r="O17" s="17"/>
      <c r="P17" s="17" t="s">
        <v>18</v>
      </c>
      <c r="Q17" s="21" t="s">
        <v>18</v>
      </c>
      <c r="R17" s="57"/>
    </row>
    <row r="18" spans="1:18" ht="15.75" customHeight="1" x14ac:dyDescent="0.25">
      <c r="A18" s="57"/>
      <c r="B18" s="12">
        <f t="shared" si="2"/>
        <v>21</v>
      </c>
      <c r="C18" s="13" t="s">
        <v>39</v>
      </c>
      <c r="D18" s="14" t="s">
        <v>13</v>
      </c>
      <c r="E18" s="15"/>
      <c r="F18" s="15">
        <v>59</v>
      </c>
      <c r="G18" s="15"/>
      <c r="H18" s="15">
        <v>65</v>
      </c>
      <c r="I18" s="16">
        <f>SUM(E18:H18)</f>
        <v>124</v>
      </c>
      <c r="J18" s="12">
        <f t="shared" si="3"/>
        <v>22</v>
      </c>
      <c r="K18" s="13" t="s">
        <v>40</v>
      </c>
      <c r="L18" s="14" t="s">
        <v>41</v>
      </c>
      <c r="M18" s="17"/>
      <c r="N18" s="17" t="s">
        <v>18</v>
      </c>
      <c r="O18" s="17"/>
      <c r="P18" s="17" t="s">
        <v>18</v>
      </c>
      <c r="Q18" s="21" t="s">
        <v>18</v>
      </c>
      <c r="R18" s="57"/>
    </row>
    <row r="19" spans="1:18" ht="15.75" customHeight="1" x14ac:dyDescent="0.25">
      <c r="A19" s="57"/>
      <c r="B19" s="12">
        <f t="shared" si="2"/>
        <v>23</v>
      </c>
      <c r="C19" s="13" t="s">
        <v>42</v>
      </c>
      <c r="D19" s="14" t="s">
        <v>43</v>
      </c>
      <c r="E19" s="15"/>
      <c r="F19" s="15" t="s">
        <v>18</v>
      </c>
      <c r="G19" s="15"/>
      <c r="H19" s="15" t="s">
        <v>18</v>
      </c>
      <c r="I19" s="19" t="s">
        <v>18</v>
      </c>
      <c r="J19" s="12">
        <f t="shared" si="3"/>
        <v>24</v>
      </c>
      <c r="K19" s="13" t="s">
        <v>44</v>
      </c>
      <c r="L19" s="14" t="s">
        <v>13</v>
      </c>
      <c r="M19" s="17"/>
      <c r="N19" s="17">
        <v>72</v>
      </c>
      <c r="O19" s="17"/>
      <c r="P19" s="17">
        <v>73</v>
      </c>
      <c r="Q19" s="18">
        <f t="shared" ref="Q19:Q21" si="6">SUM(M19:P19)</f>
        <v>145</v>
      </c>
      <c r="R19" s="57"/>
    </row>
    <row r="20" spans="1:18" ht="15.75" customHeight="1" x14ac:dyDescent="0.25">
      <c r="A20" s="57"/>
      <c r="B20" s="12">
        <f t="shared" si="2"/>
        <v>25</v>
      </c>
      <c r="C20" s="13" t="s">
        <v>45</v>
      </c>
      <c r="D20" s="14" t="s">
        <v>20</v>
      </c>
      <c r="E20" s="15"/>
      <c r="F20" s="15">
        <v>72</v>
      </c>
      <c r="G20" s="22"/>
      <c r="H20" s="15" t="s">
        <v>18</v>
      </c>
      <c r="I20" s="16">
        <f t="shared" ref="I20:I23" si="7">SUM(E20:H20)</f>
        <v>72</v>
      </c>
      <c r="J20" s="12">
        <f t="shared" si="3"/>
        <v>26</v>
      </c>
      <c r="K20" s="13" t="s">
        <v>46</v>
      </c>
      <c r="L20" s="14" t="s">
        <v>47</v>
      </c>
      <c r="M20" s="17"/>
      <c r="N20" s="17">
        <v>73</v>
      </c>
      <c r="O20" s="17"/>
      <c r="P20" s="17">
        <v>72</v>
      </c>
      <c r="Q20" s="18">
        <f t="shared" si="6"/>
        <v>145</v>
      </c>
      <c r="R20" s="57"/>
    </row>
    <row r="21" spans="1:18" ht="15.75" customHeight="1" x14ac:dyDescent="0.25">
      <c r="A21" s="57"/>
      <c r="B21" s="12">
        <f t="shared" si="2"/>
        <v>27</v>
      </c>
      <c r="C21" s="13" t="s">
        <v>48</v>
      </c>
      <c r="D21" s="14" t="s">
        <v>13</v>
      </c>
      <c r="E21" s="15"/>
      <c r="F21" s="15">
        <v>73</v>
      </c>
      <c r="G21" s="15"/>
      <c r="H21" s="15">
        <v>73</v>
      </c>
      <c r="I21" s="16">
        <f t="shared" si="7"/>
        <v>146</v>
      </c>
      <c r="J21" s="12">
        <f t="shared" si="3"/>
        <v>28</v>
      </c>
      <c r="K21" s="13" t="s">
        <v>49</v>
      </c>
      <c r="L21" s="14" t="s">
        <v>35</v>
      </c>
      <c r="M21" s="17"/>
      <c r="N21" s="17">
        <v>67</v>
      </c>
      <c r="O21" s="17"/>
      <c r="P21" s="17">
        <v>68</v>
      </c>
      <c r="Q21" s="18">
        <f t="shared" si="6"/>
        <v>135</v>
      </c>
      <c r="R21" s="57"/>
    </row>
    <row r="22" spans="1:18" ht="15.75" customHeight="1" x14ac:dyDescent="0.25">
      <c r="A22" s="57"/>
      <c r="B22" s="12">
        <f t="shared" si="2"/>
        <v>29</v>
      </c>
      <c r="C22" s="13" t="s">
        <v>50</v>
      </c>
      <c r="D22" s="14" t="s">
        <v>17</v>
      </c>
      <c r="E22" s="15"/>
      <c r="F22" s="15">
        <v>70</v>
      </c>
      <c r="G22" s="15"/>
      <c r="H22" s="15">
        <v>70</v>
      </c>
      <c r="I22" s="16">
        <f t="shared" si="7"/>
        <v>140</v>
      </c>
      <c r="J22" s="12">
        <f t="shared" si="3"/>
        <v>30</v>
      </c>
      <c r="K22" s="13" t="s">
        <v>51</v>
      </c>
      <c r="L22" s="14" t="s">
        <v>52</v>
      </c>
      <c r="M22" s="17"/>
      <c r="N22" s="17">
        <v>69</v>
      </c>
      <c r="O22" s="17"/>
      <c r="P22" s="17" t="s">
        <v>18</v>
      </c>
      <c r="Q22" s="21" t="s">
        <v>18</v>
      </c>
      <c r="R22" s="57"/>
    </row>
    <row r="23" spans="1:18" ht="15.75" customHeight="1" x14ac:dyDescent="0.25">
      <c r="A23" s="57"/>
      <c r="B23" s="12">
        <f t="shared" si="2"/>
        <v>31</v>
      </c>
      <c r="C23" s="13" t="s">
        <v>53</v>
      </c>
      <c r="D23" s="14" t="s">
        <v>13</v>
      </c>
      <c r="E23" s="15"/>
      <c r="F23" s="15">
        <v>75</v>
      </c>
      <c r="G23" s="15"/>
      <c r="H23" s="15">
        <v>74</v>
      </c>
      <c r="I23" s="16">
        <f t="shared" si="7"/>
        <v>149</v>
      </c>
      <c r="J23" s="12">
        <f t="shared" si="3"/>
        <v>32</v>
      </c>
      <c r="K23" s="13" t="s">
        <v>54</v>
      </c>
      <c r="L23" s="14" t="s">
        <v>17</v>
      </c>
      <c r="M23" s="17" t="s">
        <v>18</v>
      </c>
      <c r="N23" s="17" t="s">
        <v>18</v>
      </c>
      <c r="O23" s="17" t="s">
        <v>18</v>
      </c>
      <c r="P23" s="17" t="s">
        <v>18</v>
      </c>
      <c r="Q23" s="21" t="s">
        <v>18</v>
      </c>
      <c r="R23" s="57"/>
    </row>
    <row r="24" spans="1:18" ht="16.5" customHeight="1" x14ac:dyDescent="0.25">
      <c r="A24" s="57"/>
      <c r="B24" s="23">
        <f t="shared" si="2"/>
        <v>33</v>
      </c>
      <c r="C24" s="24" t="s">
        <v>55</v>
      </c>
      <c r="D24" s="25" t="s">
        <v>13</v>
      </c>
      <c r="E24" s="26"/>
      <c r="F24" s="26" t="s">
        <v>18</v>
      </c>
      <c r="G24" s="26"/>
      <c r="H24" s="26" t="s">
        <v>18</v>
      </c>
      <c r="I24" s="27" t="s">
        <v>18</v>
      </c>
      <c r="J24" s="23"/>
      <c r="K24" s="24" t="s">
        <v>56</v>
      </c>
      <c r="L24" s="25"/>
      <c r="M24" s="28"/>
      <c r="N24" s="28"/>
      <c r="O24" s="28"/>
      <c r="P24" s="28"/>
      <c r="Q24" s="29"/>
      <c r="R24" s="57"/>
    </row>
    <row r="25" spans="1:18" ht="9.75" customHeight="1" x14ac:dyDescent="0.25">
      <c r="A25" s="57"/>
      <c r="B25" s="30"/>
      <c r="C25" s="31"/>
      <c r="D25" s="31"/>
      <c r="E25" s="31"/>
      <c r="F25" s="31"/>
      <c r="G25" s="31"/>
      <c r="H25" s="31"/>
      <c r="I25" s="31"/>
      <c r="J25" s="30"/>
      <c r="K25" s="31"/>
      <c r="L25" s="31"/>
      <c r="M25" s="32"/>
      <c r="N25" s="32"/>
      <c r="O25" s="32"/>
      <c r="P25" s="32"/>
      <c r="Q25" s="33"/>
      <c r="R25" s="57"/>
    </row>
    <row r="26" spans="1:18" ht="16.5" customHeight="1" x14ac:dyDescent="0.25">
      <c r="A26" s="57"/>
      <c r="B26" s="34"/>
      <c r="C26" s="35" t="s">
        <v>5</v>
      </c>
      <c r="D26" s="36" t="s">
        <v>6</v>
      </c>
      <c r="E26" s="36">
        <v>36</v>
      </c>
      <c r="F26" s="36">
        <v>45</v>
      </c>
      <c r="G26" s="36">
        <v>54</v>
      </c>
      <c r="H26" s="36" t="s">
        <v>57</v>
      </c>
      <c r="I26" s="36" t="s">
        <v>7</v>
      </c>
      <c r="J26" s="37"/>
      <c r="K26" s="35" t="s">
        <v>5</v>
      </c>
      <c r="L26" s="36" t="s">
        <v>6</v>
      </c>
      <c r="M26" s="36">
        <v>36</v>
      </c>
      <c r="N26" s="36">
        <v>45</v>
      </c>
      <c r="O26" s="36">
        <v>54</v>
      </c>
      <c r="P26" s="36" t="s">
        <v>57</v>
      </c>
      <c r="Q26" s="38" t="s">
        <v>7</v>
      </c>
      <c r="R26" s="57"/>
    </row>
    <row r="27" spans="1:18" ht="18.75" customHeight="1" x14ac:dyDescent="0.25">
      <c r="A27" s="57"/>
      <c r="B27" s="39">
        <v>1</v>
      </c>
      <c r="C27" s="40" t="s">
        <v>8</v>
      </c>
      <c r="D27" s="41" t="s">
        <v>9</v>
      </c>
      <c r="E27" s="42">
        <v>113</v>
      </c>
      <c r="F27" s="43"/>
      <c r="G27" s="43"/>
      <c r="H27" s="44">
        <v>56</v>
      </c>
      <c r="I27" s="11">
        <f t="shared" ref="I27:I30" si="8">E27+H27</f>
        <v>169</v>
      </c>
      <c r="J27" s="39">
        <f>2</f>
        <v>2</v>
      </c>
      <c r="K27" s="40" t="s">
        <v>22</v>
      </c>
      <c r="L27" s="41" t="s">
        <v>23</v>
      </c>
      <c r="M27" s="42">
        <v>120</v>
      </c>
      <c r="N27" s="43"/>
      <c r="O27" s="43"/>
      <c r="P27" s="44">
        <v>70</v>
      </c>
      <c r="Q27" s="11">
        <f t="shared" ref="Q27:Q30" si="9">M27+P27</f>
        <v>190</v>
      </c>
      <c r="R27" s="57"/>
    </row>
    <row r="28" spans="1:18" ht="18.75" customHeight="1" x14ac:dyDescent="0.25">
      <c r="A28" s="57"/>
      <c r="B28" s="45">
        <f t="shared" ref="B28:B30" si="10">B27+2</f>
        <v>3</v>
      </c>
      <c r="C28" s="46" t="s">
        <v>19</v>
      </c>
      <c r="D28" s="47" t="s">
        <v>20</v>
      </c>
      <c r="E28" s="48">
        <v>121</v>
      </c>
      <c r="F28" s="22"/>
      <c r="G28" s="22"/>
      <c r="H28" s="49">
        <v>71</v>
      </c>
      <c r="I28" s="18">
        <f t="shared" si="8"/>
        <v>192</v>
      </c>
      <c r="J28" s="45">
        <f t="shared" ref="J28:J30" si="11">J27+2</f>
        <v>4</v>
      </c>
      <c r="K28" s="46" t="s">
        <v>10</v>
      </c>
      <c r="L28" s="47" t="s">
        <v>11</v>
      </c>
      <c r="M28" s="48">
        <v>122</v>
      </c>
      <c r="N28" s="22"/>
      <c r="O28" s="22"/>
      <c r="P28" s="49">
        <v>76</v>
      </c>
      <c r="Q28" s="18">
        <f t="shared" si="9"/>
        <v>198</v>
      </c>
      <c r="R28" s="57"/>
    </row>
    <row r="29" spans="1:18" ht="18.75" customHeight="1" x14ac:dyDescent="0.25">
      <c r="A29" s="57"/>
      <c r="B29" s="45">
        <f t="shared" si="10"/>
        <v>5</v>
      </c>
      <c r="C29" s="46" t="s">
        <v>39</v>
      </c>
      <c r="D29" s="47" t="s">
        <v>13</v>
      </c>
      <c r="E29" s="48">
        <v>124</v>
      </c>
      <c r="F29" s="22"/>
      <c r="G29" s="22"/>
      <c r="H29" s="49">
        <v>64</v>
      </c>
      <c r="I29" s="18">
        <f t="shared" si="8"/>
        <v>188</v>
      </c>
      <c r="J29" s="45">
        <f t="shared" si="11"/>
        <v>6</v>
      </c>
      <c r="K29" s="46" t="s">
        <v>14</v>
      </c>
      <c r="L29" s="47" t="s">
        <v>15</v>
      </c>
      <c r="M29" s="48">
        <v>128</v>
      </c>
      <c r="N29" s="22"/>
      <c r="O29" s="22"/>
      <c r="P29" s="49">
        <v>56</v>
      </c>
      <c r="Q29" s="18">
        <f t="shared" si="9"/>
        <v>184</v>
      </c>
      <c r="R29" s="57"/>
    </row>
    <row r="30" spans="1:18" ht="18.75" customHeight="1" x14ac:dyDescent="0.25">
      <c r="A30" s="57"/>
      <c r="B30" s="50">
        <f t="shared" si="10"/>
        <v>7</v>
      </c>
      <c r="C30" s="51" t="s">
        <v>30</v>
      </c>
      <c r="D30" s="52" t="s">
        <v>15</v>
      </c>
      <c r="E30" s="53">
        <v>132</v>
      </c>
      <c r="F30" s="54"/>
      <c r="G30" s="54"/>
      <c r="H30" s="55">
        <v>69</v>
      </c>
      <c r="I30" s="29">
        <f t="shared" si="8"/>
        <v>201</v>
      </c>
      <c r="J30" s="50">
        <f t="shared" si="11"/>
        <v>8</v>
      </c>
      <c r="K30" s="51" t="s">
        <v>28</v>
      </c>
      <c r="L30" s="52" t="s">
        <v>17</v>
      </c>
      <c r="M30" s="53">
        <v>133</v>
      </c>
      <c r="N30" s="54"/>
      <c r="O30" s="54"/>
      <c r="P30" s="55">
        <v>61</v>
      </c>
      <c r="Q30" s="29">
        <f t="shared" si="9"/>
        <v>194</v>
      </c>
      <c r="R30" s="57"/>
    </row>
    <row r="31" spans="1:18" ht="18.75" customHeight="1" x14ac:dyDescent="0.25">
      <c r="A31" s="57"/>
      <c r="B31" s="65" t="s">
        <v>58</v>
      </c>
      <c r="C31" s="66"/>
      <c r="D31" s="66"/>
      <c r="E31" s="66"/>
      <c r="F31" s="66"/>
      <c r="G31" s="66"/>
      <c r="H31" s="66"/>
      <c r="I31" s="67"/>
      <c r="J31" s="72" t="s">
        <v>59</v>
      </c>
      <c r="K31" s="66"/>
      <c r="L31" s="66"/>
      <c r="M31" s="66"/>
      <c r="N31" s="66"/>
      <c r="O31" s="66"/>
      <c r="P31" s="66"/>
      <c r="Q31" s="67"/>
      <c r="R31" s="57"/>
    </row>
    <row r="32" spans="1:18" ht="18.75" customHeight="1" x14ac:dyDescent="0.25">
      <c r="A32" s="57"/>
      <c r="B32" s="62" t="s">
        <v>60</v>
      </c>
      <c r="C32" s="63"/>
      <c r="D32" s="63"/>
      <c r="E32" s="63"/>
      <c r="F32" s="63"/>
      <c r="G32" s="63"/>
      <c r="H32" s="63"/>
      <c r="I32" s="64"/>
      <c r="J32" s="73" t="s">
        <v>61</v>
      </c>
      <c r="K32" s="63"/>
      <c r="L32" s="63"/>
      <c r="M32" s="63"/>
      <c r="N32" s="63"/>
      <c r="O32" s="63"/>
      <c r="P32" s="63"/>
      <c r="Q32" s="64"/>
      <c r="R32" s="57"/>
    </row>
    <row r="33" spans="1:18" ht="18.75" customHeight="1" x14ac:dyDescent="0.25">
      <c r="A33" s="57"/>
      <c r="B33" s="68" t="s">
        <v>62</v>
      </c>
      <c r="C33" s="69"/>
      <c r="D33" s="69"/>
      <c r="E33" s="69"/>
      <c r="F33" s="69"/>
      <c r="G33" s="69"/>
      <c r="H33" s="69"/>
      <c r="I33" s="70"/>
      <c r="J33" s="74"/>
      <c r="K33" s="69"/>
      <c r="L33" s="69"/>
      <c r="M33" s="69"/>
      <c r="N33" s="69"/>
      <c r="O33" s="69"/>
      <c r="P33" s="69"/>
      <c r="Q33" s="70"/>
      <c r="R33" s="57"/>
    </row>
    <row r="34" spans="1:18" ht="16.5" customHeight="1" x14ac:dyDescent="0.25">
      <c r="A34" s="57"/>
      <c r="B34" s="75" t="s">
        <v>63</v>
      </c>
      <c r="C34" s="57"/>
      <c r="D34" s="57"/>
      <c r="E34" s="57"/>
      <c r="F34" s="57"/>
      <c r="G34" s="57"/>
      <c r="H34" s="57"/>
      <c r="I34" s="57"/>
      <c r="J34" s="57"/>
      <c r="K34" s="57"/>
      <c r="L34" s="57"/>
      <c r="M34" s="57"/>
      <c r="N34" s="57"/>
      <c r="O34" s="57"/>
      <c r="P34" s="57"/>
      <c r="Q34" s="57"/>
      <c r="R34" s="57"/>
    </row>
    <row r="35" spans="1:18" ht="15" customHeight="1" x14ac:dyDescent="0.25">
      <c r="A35" s="57"/>
      <c r="B35" s="71"/>
      <c r="C35" s="57"/>
      <c r="D35" s="57"/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</row>
  </sheetData>
  <mergeCells count="16">
    <mergeCell ref="A1:A35"/>
    <mergeCell ref="J31:Q31"/>
    <mergeCell ref="R1:R35"/>
    <mergeCell ref="J32:Q32"/>
    <mergeCell ref="J33:Q33"/>
    <mergeCell ref="B35:Q35"/>
    <mergeCell ref="B34:Q34"/>
    <mergeCell ref="B2:Q2"/>
    <mergeCell ref="B3:Q3"/>
    <mergeCell ref="B4:Q4"/>
    <mergeCell ref="B1:Q1"/>
    <mergeCell ref="B5:Q5"/>
    <mergeCell ref="B6:Q6"/>
    <mergeCell ref="B32:I32"/>
    <mergeCell ref="B31:I31"/>
    <mergeCell ref="B33:I3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Junior Ladies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micha</cp:lastModifiedBy>
  <dcterms:created xsi:type="dcterms:W3CDTF">2016-11-11T12:06:46Z</dcterms:created>
  <dcterms:modified xsi:type="dcterms:W3CDTF">2016-11-11T12:06:46Z</dcterms:modified>
</cp:coreProperties>
</file>