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L30" i="1" l="1"/>
  <c r="H30" i="1"/>
  <c r="D30" i="1"/>
  <c r="L29" i="1"/>
  <c r="H29" i="1"/>
  <c r="D29" i="1"/>
  <c r="L28" i="1"/>
  <c r="H28" i="1"/>
  <c r="D28" i="1"/>
  <c r="L25" i="1"/>
  <c r="H25" i="1"/>
  <c r="D25" i="1"/>
  <c r="L24" i="1"/>
  <c r="H24" i="1"/>
  <c r="D24" i="1"/>
  <c r="L23" i="1"/>
  <c r="H23" i="1"/>
  <c r="D23" i="1"/>
  <c r="P20" i="1"/>
  <c r="L20" i="1"/>
  <c r="H20" i="1"/>
  <c r="D20" i="1"/>
  <c r="P19" i="1"/>
  <c r="L19" i="1"/>
  <c r="H19" i="1"/>
  <c r="D19" i="1"/>
  <c r="P18" i="1"/>
  <c r="L18" i="1"/>
  <c r="H18" i="1"/>
  <c r="D18" i="1"/>
  <c r="P15" i="1"/>
  <c r="L15" i="1"/>
  <c r="H15" i="1"/>
  <c r="D15" i="1"/>
  <c r="P14" i="1"/>
  <c r="L14" i="1"/>
  <c r="H14" i="1"/>
  <c r="D14" i="1"/>
  <c r="P13" i="1"/>
  <c r="L13" i="1"/>
  <c r="H13" i="1"/>
  <c r="D13" i="1"/>
  <c r="P10" i="1"/>
  <c r="L10" i="1"/>
  <c r="H10" i="1"/>
  <c r="D10" i="1"/>
  <c r="P9" i="1"/>
  <c r="L9" i="1"/>
  <c r="H9" i="1"/>
  <c r="D9" i="1"/>
  <c r="P8" i="1"/>
  <c r="L8" i="1"/>
  <c r="H8" i="1"/>
  <c r="D8" i="1"/>
  <c r="J16" i="1" l="1"/>
  <c r="J26" i="1"/>
  <c r="F31" i="1"/>
  <c r="J31" i="1"/>
  <c r="F16" i="1"/>
  <c r="B11" i="1"/>
  <c r="B16" i="1"/>
  <c r="F26" i="1"/>
  <c r="B31" i="1"/>
  <c r="B21" i="1"/>
  <c r="F11" i="1"/>
  <c r="F21" i="1"/>
  <c r="J11" i="1"/>
  <c r="J21" i="1"/>
  <c r="N11" i="1"/>
  <c r="N16" i="1"/>
  <c r="N21" i="1"/>
  <c r="B26" i="1"/>
</calcChain>
</file>

<file path=xl/sharedStrings.xml><?xml version="1.0" encoding="utf-8"?>
<sst xmlns="http://schemas.openxmlformats.org/spreadsheetml/2006/main" count="119" uniqueCount="85">
  <si>
    <t>ALL-IRELAND SECONDARY SCHOOLS COMPETITION 2014</t>
  </si>
  <si>
    <t>FINALS -- RYSTON, NEWBRIDGE, CO. KILDARE</t>
  </si>
  <si>
    <t>FRIDAY 24th OCTOBER 2014</t>
  </si>
  <si>
    <t>18 Teams to Play - 36 Holes Strokeplay</t>
  </si>
  <si>
    <t>Tullamore College</t>
  </si>
  <si>
    <t>Total</t>
  </si>
  <si>
    <t>Carrigaline Community School 1</t>
  </si>
  <si>
    <t>Cross and Passion, Kilcullen 1</t>
  </si>
  <si>
    <t>St. Brendan's College, Killarney 1</t>
  </si>
  <si>
    <t>Ciaran O'Connor</t>
  </si>
  <si>
    <t>Shane Livesey</t>
  </si>
  <si>
    <t>Owen Farrell</t>
  </si>
  <si>
    <t>Creagh Courtney</t>
  </si>
  <si>
    <t>Lee O'Meara</t>
  </si>
  <si>
    <t>David Howard</t>
  </si>
  <si>
    <t>Ben Phelan</t>
  </si>
  <si>
    <t>Michael Cronin</t>
  </si>
  <si>
    <t>Jack Carroll</t>
  </si>
  <si>
    <t>Ian O'Donoghue</t>
  </si>
  <si>
    <t>Dylan Sheehan</t>
  </si>
  <si>
    <t>David Harnett</t>
  </si>
  <si>
    <t>Team Total:</t>
  </si>
  <si>
    <t>Ard Scoil Chiaran Naofa, Clara 2</t>
  </si>
  <si>
    <t>Coláiste Críost Rí, Cork</t>
  </si>
  <si>
    <t>St. John's College, Ballyfermot 1</t>
  </si>
  <si>
    <t>Davis College, Mallow 1</t>
  </si>
  <si>
    <t>Conor Egan</t>
  </si>
  <si>
    <t>Conor Irwin</t>
  </si>
  <si>
    <t>Evan Doyle</t>
  </si>
  <si>
    <t>Greg Barrett</t>
  </si>
  <si>
    <t>Luke Dignam</t>
  </si>
  <si>
    <t>Evan Sheehan</t>
  </si>
  <si>
    <t>Dean Coleman</t>
  </si>
  <si>
    <t>Edward Walshe</t>
  </si>
  <si>
    <t>Carl Stewart</t>
  </si>
  <si>
    <t>Darren Hourihan</t>
  </si>
  <si>
    <t>Craig Hennessey</t>
  </si>
  <si>
    <t>Roy Whelan</t>
  </si>
  <si>
    <t>Mullingar Community College</t>
  </si>
  <si>
    <t>St. Colman's College, Fermoy 1</t>
  </si>
  <si>
    <t>Ard Scoil Chiaran Naofa, Clara 1</t>
  </si>
  <si>
    <t>Dungarvan CBS 1</t>
  </si>
  <si>
    <t>Shane Redmond</t>
  </si>
  <si>
    <t>Gary Mahon</t>
  </si>
  <si>
    <t>Mark Newman</t>
  </si>
  <si>
    <t>Aidan Ryan</t>
  </si>
  <si>
    <t>Dean Dinnegan</t>
  </si>
  <si>
    <t>Ryan Sexton</t>
  </si>
  <si>
    <t>Ciaran Doyle</t>
  </si>
  <si>
    <t>Stephen Donovan</t>
  </si>
  <si>
    <t>Mark Moore</t>
  </si>
  <si>
    <t>Sam Tonks</t>
  </si>
  <si>
    <t>Josh Fleming</t>
  </si>
  <si>
    <t>Luke Cummins</t>
  </si>
  <si>
    <t>St. Mary's, Drogheda 1</t>
  </si>
  <si>
    <t>CBC Cork 1</t>
  </si>
  <si>
    <t>Mercy Secondary, Kilbeggan 1</t>
  </si>
  <si>
    <t>Luke Heeney</t>
  </si>
  <si>
    <t>John Boylan</t>
  </si>
  <si>
    <t>Darren Daly</t>
  </si>
  <si>
    <t>Jamie Leech</t>
  </si>
  <si>
    <t>Sean Desmond</t>
  </si>
  <si>
    <t>Michael Carton</t>
  </si>
  <si>
    <t>WINNERS</t>
  </si>
  <si>
    <t>Ryan McGrath</t>
  </si>
  <si>
    <t>Nick Moore</t>
  </si>
  <si>
    <t>Ciaran Egan</t>
  </si>
  <si>
    <t>Carrigaline Community School</t>
  </si>
  <si>
    <t>St. Brendan's College, Killarney 2</t>
  </si>
  <si>
    <t>St. Patricks, Navan 1</t>
  </si>
  <si>
    <t>St. Colman's College, Fermoy 2</t>
  </si>
  <si>
    <t>RUNNERS UP</t>
  </si>
  <si>
    <t>Mark Harnett</t>
  </si>
  <si>
    <t>Conor Doyle</t>
  </si>
  <si>
    <t>Daniel O'Regan</t>
  </si>
  <si>
    <t>Coláiste Críost Rí</t>
  </si>
  <si>
    <t>Sean Courtney</t>
  </si>
  <si>
    <t>Liam Carroll</t>
  </si>
  <si>
    <t>Colm Dorgan</t>
  </si>
  <si>
    <t>Jason O'Sullivan</t>
  </si>
  <si>
    <t>Ryan Crocock</t>
  </si>
  <si>
    <t>Adam Carey</t>
  </si>
  <si>
    <t>THIRD</t>
  </si>
  <si>
    <t>Davis College Mallow</t>
  </si>
  <si>
    <t>© Copyright Pitch and Putt Uion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</si>
</sst>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sz val="11"/>
      <name val="Calibri"/>
    </font>
    <font>
      <b/>
      <sz val="20"/>
      <name val="Arial"/>
    </font>
    <font>
      <b/>
      <sz val="18"/>
      <name val="Arial"/>
    </font>
    <font>
      <b/>
      <sz val="11"/>
      <color rgb="FFFFFFFF"/>
      <name val="Calibri"/>
    </font>
    <font>
      <sz val="11"/>
      <name val="Calibri"/>
    </font>
    <font>
      <sz val="11"/>
      <name val="Arial"/>
    </font>
    <font>
      <b/>
      <sz val="11"/>
      <name val="Calibri"/>
    </font>
    <font>
      <b/>
      <sz val="11"/>
      <color rgb="FF000000"/>
      <name val="Calibri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99"/>
        <bgColor rgb="FFFFFF99"/>
      </patternFill>
    </fill>
    <fill>
      <patternFill patternType="solid">
        <fgColor rgb="FFDEEAF6"/>
        <bgColor rgb="FFDEEAF6"/>
      </patternFill>
    </fill>
    <fill>
      <patternFill patternType="solid">
        <fgColor rgb="FFC8C8C8"/>
        <bgColor rgb="FFC8C8C8"/>
      </patternFill>
    </fill>
    <fill>
      <patternFill patternType="solid">
        <fgColor rgb="FFFFFF00"/>
        <bgColor rgb="FFFFFF00"/>
      </patternFill>
    </fill>
    <fill>
      <patternFill patternType="solid">
        <fgColor rgb="FF8496B0"/>
        <bgColor rgb="FF8496B0"/>
      </patternFill>
    </fill>
    <fill>
      <patternFill patternType="solid">
        <fgColor rgb="FFFFC000"/>
        <bgColor rgb="FFFFC000"/>
      </patternFill>
    </fill>
    <fill>
      <patternFill patternType="solid">
        <fgColor rgb="FF99CCFF"/>
        <bgColor rgb="FF99CCFF"/>
      </patternFill>
    </fill>
  </fills>
  <borders count="11">
    <border>
      <left/>
      <right/>
      <top/>
      <bottom/>
      <diagonal/>
    </border>
    <border>
      <left/>
      <right/>
      <top style="thin">
        <color rgb="FF07376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73763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/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/>
    <xf numFmtId="0" fontId="5" fillId="3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/>
    <xf numFmtId="0" fontId="7" fillId="6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9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342900</xdr:rowOff>
    </xdr:from>
    <xdr:to>
      <xdr:col>13</xdr:col>
      <xdr:colOff>323850</xdr:colOff>
      <xdr:row>6</xdr:row>
      <xdr:rowOff>0</xdr:rowOff>
    </xdr:to>
    <xdr:pic>
      <xdr:nvPicPr>
        <xdr:cNvPr id="2" name="image0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9813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1457325</xdr:colOff>
      <xdr:row>0</xdr:row>
      <xdr:rowOff>342900</xdr:rowOff>
    </xdr:from>
    <xdr:to>
      <xdr:col>0</xdr:col>
      <xdr:colOff>2171700</xdr:colOff>
      <xdr:row>6</xdr:row>
      <xdr:rowOff>0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14375" cy="952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topLeftCell="A10" workbookViewId="0">
      <selection activeCell="A27" sqref="A27:XFD27"/>
    </sheetView>
  </sheetViews>
  <sheetFormatPr defaultColWidth="15.109375" defaultRowHeight="15.75" customHeight="1"/>
  <cols>
    <col min="1" max="1" width="32.109375" customWidth="1"/>
    <col min="2" max="4" width="6.33203125" customWidth="1"/>
    <col min="5" max="5" width="32.77734375" customWidth="1"/>
    <col min="6" max="8" width="6.44140625" customWidth="1"/>
    <col min="9" max="9" width="34.6640625" customWidth="1"/>
    <col min="10" max="12" width="6.44140625" customWidth="1"/>
    <col min="13" max="13" width="35" customWidth="1"/>
    <col min="14" max="16" width="6.33203125" customWidth="1"/>
  </cols>
  <sheetData>
    <row r="1" spans="1:16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.6">
      <c r="A2" s="18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4.6">
      <c r="A3" s="18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2.8">
      <c r="A4" s="19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2.8">
      <c r="A5" s="19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4.4"/>
    <row r="7" spans="1:16" ht="14.4">
      <c r="A7" s="2" t="s">
        <v>4</v>
      </c>
      <c r="B7" s="3">
        <v>18</v>
      </c>
      <c r="C7" s="3">
        <v>18</v>
      </c>
      <c r="D7" s="3" t="s">
        <v>5</v>
      </c>
      <c r="E7" s="2" t="s">
        <v>6</v>
      </c>
      <c r="F7" s="3">
        <v>18</v>
      </c>
      <c r="G7" s="3">
        <v>18</v>
      </c>
      <c r="H7" s="3" t="s">
        <v>5</v>
      </c>
      <c r="I7" s="2" t="s">
        <v>7</v>
      </c>
      <c r="J7" s="3">
        <v>18</v>
      </c>
      <c r="K7" s="3">
        <v>18</v>
      </c>
      <c r="L7" s="3" t="s">
        <v>5</v>
      </c>
      <c r="M7" s="2" t="s">
        <v>8</v>
      </c>
      <c r="N7" s="3">
        <v>18</v>
      </c>
      <c r="O7" s="3">
        <v>18</v>
      </c>
      <c r="P7" s="3" t="s">
        <v>5</v>
      </c>
    </row>
    <row r="8" spans="1:16" ht="14.4">
      <c r="A8" s="5" t="s">
        <v>9</v>
      </c>
      <c r="B8" s="6">
        <v>62</v>
      </c>
      <c r="C8" s="6">
        <v>62</v>
      </c>
      <c r="D8" s="7">
        <f t="shared" ref="D8:D10" si="0">B8+C8</f>
        <v>124</v>
      </c>
      <c r="E8" s="5" t="s">
        <v>10</v>
      </c>
      <c r="F8" s="6">
        <v>57</v>
      </c>
      <c r="G8" s="6">
        <v>55</v>
      </c>
      <c r="H8" s="7">
        <f t="shared" ref="H8:H10" si="1">F8+G8</f>
        <v>112</v>
      </c>
      <c r="I8" s="5" t="s">
        <v>11</v>
      </c>
      <c r="J8" s="6">
        <v>53</v>
      </c>
      <c r="K8" s="6">
        <v>51</v>
      </c>
      <c r="L8" s="7">
        <f t="shared" ref="L8:L10" si="2">J8+K8</f>
        <v>104</v>
      </c>
      <c r="M8" s="5" t="s">
        <v>12</v>
      </c>
      <c r="N8" s="6">
        <v>51</v>
      </c>
      <c r="O8" s="6">
        <v>49</v>
      </c>
      <c r="P8" s="7">
        <f t="shared" ref="P8:P10" si="3">N8+O8</f>
        <v>100</v>
      </c>
    </row>
    <row r="9" spans="1:16" ht="14.4">
      <c r="A9" s="5" t="s">
        <v>13</v>
      </c>
      <c r="B9" s="6">
        <v>53</v>
      </c>
      <c r="C9" s="6">
        <v>52</v>
      </c>
      <c r="D9" s="7">
        <f t="shared" si="0"/>
        <v>105</v>
      </c>
      <c r="E9" s="5" t="s">
        <v>14</v>
      </c>
      <c r="F9" s="6">
        <v>49</v>
      </c>
      <c r="G9" s="6">
        <v>52</v>
      </c>
      <c r="H9" s="7">
        <f t="shared" si="1"/>
        <v>101</v>
      </c>
      <c r="I9" s="5" t="s">
        <v>15</v>
      </c>
      <c r="J9" s="6">
        <v>61</v>
      </c>
      <c r="K9" s="6">
        <v>55</v>
      </c>
      <c r="L9" s="7">
        <f t="shared" si="2"/>
        <v>116</v>
      </c>
      <c r="M9" s="5" t="s">
        <v>16</v>
      </c>
      <c r="N9" s="6">
        <v>62</v>
      </c>
      <c r="O9" s="6">
        <v>53</v>
      </c>
      <c r="P9" s="7">
        <f t="shared" si="3"/>
        <v>115</v>
      </c>
    </row>
    <row r="10" spans="1:16" ht="14.4">
      <c r="A10" s="5" t="s">
        <v>17</v>
      </c>
      <c r="B10" s="6">
        <v>51</v>
      </c>
      <c r="C10" s="6">
        <v>54</v>
      </c>
      <c r="D10" s="7">
        <f t="shared" si="0"/>
        <v>105</v>
      </c>
      <c r="E10" s="5" t="s">
        <v>18</v>
      </c>
      <c r="F10" s="6">
        <v>52</v>
      </c>
      <c r="G10" s="6">
        <v>54</v>
      </c>
      <c r="H10" s="7">
        <f t="shared" si="1"/>
        <v>106</v>
      </c>
      <c r="I10" s="5" t="s">
        <v>19</v>
      </c>
      <c r="J10" s="6">
        <v>59</v>
      </c>
      <c r="K10" s="6">
        <v>52</v>
      </c>
      <c r="L10" s="7">
        <f t="shared" si="2"/>
        <v>111</v>
      </c>
      <c r="M10" s="5" t="s">
        <v>20</v>
      </c>
      <c r="N10" s="6">
        <v>53</v>
      </c>
      <c r="O10" s="6">
        <v>58</v>
      </c>
      <c r="P10" s="7">
        <f t="shared" si="3"/>
        <v>111</v>
      </c>
    </row>
    <row r="11" spans="1:16" ht="14.4">
      <c r="A11" s="8" t="s">
        <v>21</v>
      </c>
      <c r="B11" s="13">
        <f>SUM(D8:D10)</f>
        <v>334</v>
      </c>
      <c r="C11" s="14"/>
      <c r="D11" s="15"/>
      <c r="E11" s="8" t="s">
        <v>21</v>
      </c>
      <c r="F11" s="13">
        <f>SUM(H8:H10)</f>
        <v>319</v>
      </c>
      <c r="G11" s="14"/>
      <c r="H11" s="15"/>
      <c r="I11" s="8" t="s">
        <v>21</v>
      </c>
      <c r="J11" s="13">
        <f>SUM(L8:L10)</f>
        <v>331</v>
      </c>
      <c r="K11" s="14"/>
      <c r="L11" s="15"/>
      <c r="M11" s="8" t="s">
        <v>21</v>
      </c>
      <c r="N11" s="13">
        <f>SUM(P8:P10)</f>
        <v>326</v>
      </c>
      <c r="O11" s="14"/>
      <c r="P11" s="15"/>
    </row>
    <row r="12" spans="1:16" ht="14.4">
      <c r="A12" s="2" t="s">
        <v>22</v>
      </c>
      <c r="B12" s="3">
        <v>18</v>
      </c>
      <c r="C12" s="3">
        <v>18</v>
      </c>
      <c r="D12" s="3" t="s">
        <v>5</v>
      </c>
      <c r="E12" s="2" t="s">
        <v>23</v>
      </c>
      <c r="F12" s="3">
        <v>18</v>
      </c>
      <c r="G12" s="3">
        <v>18</v>
      </c>
      <c r="H12" s="3" t="s">
        <v>5</v>
      </c>
      <c r="I12" s="2" t="s">
        <v>24</v>
      </c>
      <c r="J12" s="3">
        <v>18</v>
      </c>
      <c r="K12" s="3">
        <v>18</v>
      </c>
      <c r="L12" s="3" t="s">
        <v>5</v>
      </c>
      <c r="M12" s="2" t="s">
        <v>25</v>
      </c>
      <c r="N12" s="3">
        <v>18</v>
      </c>
      <c r="O12" s="3">
        <v>18</v>
      </c>
      <c r="P12" s="9" t="s">
        <v>5</v>
      </c>
    </row>
    <row r="13" spans="1:16" ht="14.4">
      <c r="A13" s="5" t="s">
        <v>26</v>
      </c>
      <c r="B13" s="6">
        <v>62</v>
      </c>
      <c r="C13" s="6">
        <v>60</v>
      </c>
      <c r="D13" s="7">
        <f t="shared" ref="D13:D15" si="4">B13+C13</f>
        <v>122</v>
      </c>
      <c r="E13" s="5" t="s">
        <v>27</v>
      </c>
      <c r="F13" s="6">
        <v>55</v>
      </c>
      <c r="G13" s="6">
        <v>45</v>
      </c>
      <c r="H13" s="7">
        <f t="shared" ref="H13:H15" si="5">F13+G13</f>
        <v>100</v>
      </c>
      <c r="I13" s="5" t="s">
        <v>28</v>
      </c>
      <c r="J13" s="6">
        <v>58</v>
      </c>
      <c r="K13" s="6">
        <v>55</v>
      </c>
      <c r="L13" s="7">
        <f t="shared" ref="L13:L15" si="6">J13+K13</f>
        <v>113</v>
      </c>
      <c r="M13" s="5" t="s">
        <v>29</v>
      </c>
      <c r="N13" s="6">
        <v>60</v>
      </c>
      <c r="O13" s="6">
        <v>51</v>
      </c>
      <c r="P13" s="7">
        <f t="shared" ref="P13:P15" si="7">N13+O13</f>
        <v>111</v>
      </c>
    </row>
    <row r="14" spans="1:16" ht="14.4">
      <c r="A14" s="5" t="s">
        <v>30</v>
      </c>
      <c r="B14" s="6">
        <v>67</v>
      </c>
      <c r="C14" s="6">
        <v>60</v>
      </c>
      <c r="D14" s="7">
        <f t="shared" si="4"/>
        <v>127</v>
      </c>
      <c r="E14" s="5" t="s">
        <v>31</v>
      </c>
      <c r="F14" s="6">
        <v>55</v>
      </c>
      <c r="G14" s="6">
        <v>52</v>
      </c>
      <c r="H14" s="7">
        <f t="shared" si="5"/>
        <v>107</v>
      </c>
      <c r="I14" s="5" t="s">
        <v>32</v>
      </c>
      <c r="J14" s="6">
        <v>56</v>
      </c>
      <c r="K14" s="6">
        <v>55</v>
      </c>
      <c r="L14" s="7">
        <f t="shared" si="6"/>
        <v>111</v>
      </c>
      <c r="M14" s="5" t="s">
        <v>33</v>
      </c>
      <c r="N14" s="6">
        <v>51</v>
      </c>
      <c r="O14" s="6">
        <v>49</v>
      </c>
      <c r="P14" s="7">
        <f t="shared" si="7"/>
        <v>100</v>
      </c>
    </row>
    <row r="15" spans="1:16" ht="14.4">
      <c r="A15" s="5" t="s">
        <v>34</v>
      </c>
      <c r="B15" s="6">
        <v>58</v>
      </c>
      <c r="C15" s="6">
        <v>60</v>
      </c>
      <c r="D15" s="7">
        <f t="shared" si="4"/>
        <v>118</v>
      </c>
      <c r="E15" s="10" t="s">
        <v>35</v>
      </c>
      <c r="F15" s="6">
        <v>60</v>
      </c>
      <c r="G15" s="6">
        <v>54</v>
      </c>
      <c r="H15" s="7">
        <f t="shared" si="5"/>
        <v>114</v>
      </c>
      <c r="I15" s="5" t="s">
        <v>36</v>
      </c>
      <c r="J15" s="6">
        <v>59</v>
      </c>
      <c r="K15" s="6">
        <v>58</v>
      </c>
      <c r="L15" s="7">
        <f t="shared" si="6"/>
        <v>117</v>
      </c>
      <c r="M15" s="5" t="s">
        <v>37</v>
      </c>
      <c r="N15" s="6">
        <v>57</v>
      </c>
      <c r="O15" s="6">
        <v>55</v>
      </c>
      <c r="P15" s="7">
        <f t="shared" si="7"/>
        <v>112</v>
      </c>
    </row>
    <row r="16" spans="1:16" ht="14.4">
      <c r="A16" s="8" t="s">
        <v>21</v>
      </c>
      <c r="B16" s="13">
        <f>SUM(D13:D15)</f>
        <v>367</v>
      </c>
      <c r="C16" s="14"/>
      <c r="D16" s="15"/>
      <c r="E16" s="8" t="s">
        <v>21</v>
      </c>
      <c r="F16" s="13">
        <f>SUM(H13:H15)</f>
        <v>321</v>
      </c>
      <c r="G16" s="14"/>
      <c r="H16" s="15"/>
      <c r="I16" s="8" t="s">
        <v>21</v>
      </c>
      <c r="J16" s="13">
        <f>SUM(L13:L15)</f>
        <v>341</v>
      </c>
      <c r="K16" s="14"/>
      <c r="L16" s="15"/>
      <c r="M16" s="8" t="s">
        <v>21</v>
      </c>
      <c r="N16" s="13">
        <f>SUM(P13:P15)</f>
        <v>323</v>
      </c>
      <c r="O16" s="14"/>
      <c r="P16" s="15"/>
    </row>
    <row r="17" spans="1:16" ht="14.4">
      <c r="A17" s="2" t="s">
        <v>38</v>
      </c>
      <c r="B17" s="3">
        <v>18</v>
      </c>
      <c r="C17" s="3">
        <v>18</v>
      </c>
      <c r="D17" s="3" t="s">
        <v>5</v>
      </c>
      <c r="E17" s="2" t="s">
        <v>39</v>
      </c>
      <c r="F17" s="3">
        <v>18</v>
      </c>
      <c r="G17" s="3">
        <v>18</v>
      </c>
      <c r="H17" s="3" t="s">
        <v>5</v>
      </c>
      <c r="I17" s="2" t="s">
        <v>40</v>
      </c>
      <c r="J17" s="3">
        <v>18</v>
      </c>
      <c r="K17" s="3">
        <v>18</v>
      </c>
      <c r="L17" s="3" t="s">
        <v>5</v>
      </c>
      <c r="M17" s="2" t="s">
        <v>41</v>
      </c>
      <c r="N17" s="3">
        <v>18</v>
      </c>
      <c r="O17" s="3">
        <v>18</v>
      </c>
      <c r="P17" s="9" t="s">
        <v>5</v>
      </c>
    </row>
    <row r="18" spans="1:16" ht="14.4">
      <c r="A18" s="5" t="s">
        <v>42</v>
      </c>
      <c r="B18" s="6">
        <v>55</v>
      </c>
      <c r="C18" s="6">
        <v>55</v>
      </c>
      <c r="D18" s="7">
        <f t="shared" ref="D18:D20" si="8">B18+C18</f>
        <v>110</v>
      </c>
      <c r="E18" s="5" t="s">
        <v>43</v>
      </c>
      <c r="F18" s="6">
        <v>55</v>
      </c>
      <c r="G18" s="6">
        <v>57</v>
      </c>
      <c r="H18" s="7">
        <f t="shared" ref="H18:H20" si="9">F18+G18</f>
        <v>112</v>
      </c>
      <c r="I18" s="5" t="s">
        <v>44</v>
      </c>
      <c r="J18" s="6">
        <v>56</v>
      </c>
      <c r="K18" s="6">
        <v>58</v>
      </c>
      <c r="L18" s="7">
        <f t="shared" ref="L18:L20" si="10">J18+K18</f>
        <v>114</v>
      </c>
      <c r="M18" s="5" t="s">
        <v>45</v>
      </c>
      <c r="N18" s="6">
        <v>65</v>
      </c>
      <c r="O18" s="6">
        <v>65</v>
      </c>
      <c r="P18" s="7">
        <f t="shared" ref="P18:P20" si="11">N18+O18</f>
        <v>130</v>
      </c>
    </row>
    <row r="19" spans="1:16" ht="14.4">
      <c r="A19" s="5" t="s">
        <v>46</v>
      </c>
      <c r="B19" s="6">
        <v>55</v>
      </c>
      <c r="C19" s="6">
        <v>56</v>
      </c>
      <c r="D19" s="7">
        <f t="shared" si="8"/>
        <v>111</v>
      </c>
      <c r="E19" s="5" t="s">
        <v>47</v>
      </c>
      <c r="F19" s="6">
        <v>53</v>
      </c>
      <c r="G19" s="6">
        <v>53</v>
      </c>
      <c r="H19" s="7">
        <f t="shared" si="9"/>
        <v>106</v>
      </c>
      <c r="I19" s="5" t="s">
        <v>48</v>
      </c>
      <c r="J19" s="6">
        <v>55</v>
      </c>
      <c r="K19" s="6">
        <v>50</v>
      </c>
      <c r="L19" s="7">
        <f t="shared" si="10"/>
        <v>105</v>
      </c>
      <c r="M19" s="5" t="s">
        <v>49</v>
      </c>
      <c r="N19" s="6">
        <v>54</v>
      </c>
      <c r="O19" s="6">
        <v>52</v>
      </c>
      <c r="P19" s="7">
        <f t="shared" si="11"/>
        <v>106</v>
      </c>
    </row>
    <row r="20" spans="1:16" ht="14.4">
      <c r="A20" s="5" t="s">
        <v>50</v>
      </c>
      <c r="B20" s="6">
        <v>71</v>
      </c>
      <c r="C20" s="6">
        <v>59</v>
      </c>
      <c r="D20" s="7">
        <f t="shared" si="8"/>
        <v>130</v>
      </c>
      <c r="E20" s="5" t="s">
        <v>51</v>
      </c>
      <c r="F20" s="6">
        <v>58</v>
      </c>
      <c r="G20" s="6">
        <v>53</v>
      </c>
      <c r="H20" s="7">
        <f t="shared" si="9"/>
        <v>111</v>
      </c>
      <c r="I20" s="5" t="s">
        <v>52</v>
      </c>
      <c r="J20" s="6">
        <v>57</v>
      </c>
      <c r="K20" s="6">
        <v>54</v>
      </c>
      <c r="L20" s="7">
        <f t="shared" si="10"/>
        <v>111</v>
      </c>
      <c r="M20" s="5" t="s">
        <v>53</v>
      </c>
      <c r="N20" s="6">
        <v>54</v>
      </c>
      <c r="O20" s="6">
        <v>53</v>
      </c>
      <c r="P20" s="7">
        <f t="shared" si="11"/>
        <v>107</v>
      </c>
    </row>
    <row r="21" spans="1:16" ht="14.4">
      <c r="A21" s="8" t="s">
        <v>21</v>
      </c>
      <c r="B21" s="13">
        <f>SUM(D18:D20)</f>
        <v>351</v>
      </c>
      <c r="C21" s="14"/>
      <c r="D21" s="15"/>
      <c r="E21" s="8" t="s">
        <v>21</v>
      </c>
      <c r="F21" s="13">
        <f>SUM(H18:H20)</f>
        <v>329</v>
      </c>
      <c r="G21" s="14"/>
      <c r="H21" s="15"/>
      <c r="I21" s="8" t="s">
        <v>21</v>
      </c>
      <c r="J21" s="13">
        <f>SUM(L18:L20)</f>
        <v>330</v>
      </c>
      <c r="K21" s="14"/>
      <c r="L21" s="15"/>
      <c r="M21" s="8" t="s">
        <v>21</v>
      </c>
      <c r="N21" s="13">
        <f>SUM(P18:P20)</f>
        <v>343</v>
      </c>
      <c r="O21" s="14"/>
      <c r="P21" s="15"/>
    </row>
    <row r="22" spans="1:16" ht="14.4">
      <c r="A22" s="2" t="s">
        <v>54</v>
      </c>
      <c r="B22" s="3">
        <v>18</v>
      </c>
      <c r="C22" s="3">
        <v>18</v>
      </c>
      <c r="D22" s="3" t="s">
        <v>5</v>
      </c>
      <c r="E22" s="2" t="s">
        <v>55</v>
      </c>
      <c r="F22" s="3">
        <v>18</v>
      </c>
      <c r="G22" s="3">
        <v>18</v>
      </c>
      <c r="H22" s="3" t="s">
        <v>5</v>
      </c>
      <c r="I22" s="2" t="s">
        <v>56</v>
      </c>
      <c r="J22" s="3">
        <v>18</v>
      </c>
      <c r="K22" s="3">
        <v>18</v>
      </c>
      <c r="L22" s="3" t="s">
        <v>5</v>
      </c>
      <c r="M22" s="4"/>
      <c r="N22" s="4"/>
      <c r="O22" s="4"/>
      <c r="P22" s="4"/>
    </row>
    <row r="23" spans="1:16" ht="14.4">
      <c r="A23" s="5" t="s">
        <v>57</v>
      </c>
      <c r="B23" s="6">
        <v>52</v>
      </c>
      <c r="C23" s="6">
        <v>54</v>
      </c>
      <c r="D23" s="7">
        <f t="shared" ref="D23:D25" si="12">B23+C23</f>
        <v>106</v>
      </c>
      <c r="E23" s="5" t="s">
        <v>58</v>
      </c>
      <c r="F23" s="6">
        <v>59</v>
      </c>
      <c r="G23" s="6">
        <v>53</v>
      </c>
      <c r="H23" s="7">
        <f t="shared" ref="H23:H25" si="13">F23+G23</f>
        <v>112</v>
      </c>
      <c r="I23" s="5" t="s">
        <v>59</v>
      </c>
      <c r="J23" s="6">
        <v>60</v>
      </c>
      <c r="K23" s="6">
        <v>55</v>
      </c>
      <c r="L23" s="7">
        <f t="shared" ref="L23:L25" si="14">J23+K23</f>
        <v>115</v>
      </c>
      <c r="M23" s="4"/>
      <c r="N23" s="4"/>
      <c r="O23" s="4"/>
      <c r="P23" s="4"/>
    </row>
    <row r="24" spans="1:16" ht="14.4">
      <c r="A24" s="5" t="s">
        <v>60</v>
      </c>
      <c r="B24" s="6">
        <v>58</v>
      </c>
      <c r="C24" s="6">
        <v>62</v>
      </c>
      <c r="D24" s="7">
        <f t="shared" si="12"/>
        <v>120</v>
      </c>
      <c r="E24" s="5" t="s">
        <v>61</v>
      </c>
      <c r="F24" s="6">
        <v>54</v>
      </c>
      <c r="G24" s="6">
        <v>52</v>
      </c>
      <c r="H24" s="7">
        <f t="shared" si="13"/>
        <v>106</v>
      </c>
      <c r="I24" s="5" t="s">
        <v>62</v>
      </c>
      <c r="J24" s="6">
        <v>61</v>
      </c>
      <c r="K24" s="6">
        <v>59</v>
      </c>
      <c r="L24" s="7">
        <f t="shared" si="14"/>
        <v>120</v>
      </c>
      <c r="M24" s="22" t="s">
        <v>63</v>
      </c>
      <c r="N24" s="14"/>
      <c r="O24" s="14"/>
      <c r="P24" s="15"/>
    </row>
    <row r="25" spans="1:16" ht="14.4">
      <c r="A25" s="5" t="s">
        <v>64</v>
      </c>
      <c r="B25" s="6">
        <v>57</v>
      </c>
      <c r="C25" s="6">
        <v>62</v>
      </c>
      <c r="D25" s="7">
        <f t="shared" si="12"/>
        <v>119</v>
      </c>
      <c r="E25" s="5" t="s">
        <v>65</v>
      </c>
      <c r="F25" s="6">
        <v>58</v>
      </c>
      <c r="G25" s="6">
        <v>59</v>
      </c>
      <c r="H25" s="7">
        <f t="shared" si="13"/>
        <v>117</v>
      </c>
      <c r="I25" s="5" t="s">
        <v>66</v>
      </c>
      <c r="J25" s="6">
        <v>71</v>
      </c>
      <c r="K25" s="6">
        <v>61</v>
      </c>
      <c r="L25" s="7">
        <f t="shared" si="14"/>
        <v>132</v>
      </c>
      <c r="M25" s="23" t="s">
        <v>67</v>
      </c>
      <c r="N25" s="24"/>
      <c r="O25" s="27">
        <v>319</v>
      </c>
      <c r="P25" s="24"/>
    </row>
    <row r="26" spans="1:16" ht="14.4">
      <c r="A26" s="8" t="s">
        <v>21</v>
      </c>
      <c r="B26" s="13">
        <f>SUM(D23:D25)</f>
        <v>345</v>
      </c>
      <c r="C26" s="14"/>
      <c r="D26" s="15"/>
      <c r="E26" s="8" t="s">
        <v>21</v>
      </c>
      <c r="F26" s="13">
        <f>SUM(H23:H25)</f>
        <v>335</v>
      </c>
      <c r="G26" s="14"/>
      <c r="H26" s="15"/>
      <c r="I26" s="8" t="s">
        <v>21</v>
      </c>
      <c r="J26" s="13">
        <f>SUM(L23:L25)</f>
        <v>367</v>
      </c>
      <c r="K26" s="14"/>
      <c r="L26" s="15"/>
      <c r="M26" s="25"/>
      <c r="N26" s="26"/>
      <c r="O26" s="25"/>
      <c r="P26" s="26"/>
    </row>
    <row r="27" spans="1:16" ht="14.4">
      <c r="A27" s="2" t="s">
        <v>68</v>
      </c>
      <c r="B27" s="3">
        <v>18</v>
      </c>
      <c r="C27" s="3">
        <v>18</v>
      </c>
      <c r="D27" s="3" t="s">
        <v>5</v>
      </c>
      <c r="E27" s="2" t="s">
        <v>69</v>
      </c>
      <c r="F27" s="3">
        <v>18</v>
      </c>
      <c r="G27" s="3">
        <v>18</v>
      </c>
      <c r="H27" s="3" t="s">
        <v>5</v>
      </c>
      <c r="I27" s="2" t="s">
        <v>70</v>
      </c>
      <c r="J27" s="3">
        <v>18</v>
      </c>
      <c r="K27" s="3">
        <v>18</v>
      </c>
      <c r="L27" s="3" t="s">
        <v>5</v>
      </c>
      <c r="M27" s="22" t="s">
        <v>71</v>
      </c>
      <c r="N27" s="14"/>
      <c r="O27" s="14"/>
      <c r="P27" s="15"/>
    </row>
    <row r="28" spans="1:16" ht="14.4">
      <c r="A28" s="5" t="s">
        <v>72</v>
      </c>
      <c r="B28" s="6">
        <v>71</v>
      </c>
      <c r="C28" s="6">
        <v>64</v>
      </c>
      <c r="D28" s="7">
        <f t="shared" ref="D28:D30" si="15">B28+C28</f>
        <v>135</v>
      </c>
      <c r="E28" s="5" t="s">
        <v>73</v>
      </c>
      <c r="F28" s="6">
        <v>51</v>
      </c>
      <c r="G28" s="6">
        <v>48</v>
      </c>
      <c r="H28" s="7">
        <f t="shared" ref="H28:H30" si="16">F28+G28</f>
        <v>99</v>
      </c>
      <c r="I28" s="5" t="s">
        <v>74</v>
      </c>
      <c r="J28" s="6">
        <v>56</v>
      </c>
      <c r="K28" s="6">
        <v>52</v>
      </c>
      <c r="L28" s="7">
        <f t="shared" ref="L28:L30" si="17">J28+K28</f>
        <v>108</v>
      </c>
      <c r="M28" s="20" t="s">
        <v>75</v>
      </c>
      <c r="N28" s="15"/>
      <c r="O28" s="21">
        <v>321</v>
      </c>
      <c r="P28" s="15"/>
    </row>
    <row r="29" spans="1:16" ht="14.4">
      <c r="A29" s="5" t="s">
        <v>76</v>
      </c>
      <c r="B29" s="6">
        <v>56</v>
      </c>
      <c r="C29" s="6">
        <v>52</v>
      </c>
      <c r="D29" s="7">
        <f t="shared" si="15"/>
        <v>108</v>
      </c>
      <c r="E29" s="5" t="s">
        <v>77</v>
      </c>
      <c r="F29" s="6">
        <v>58</v>
      </c>
      <c r="G29" s="6">
        <v>55</v>
      </c>
      <c r="H29" s="7">
        <f t="shared" si="16"/>
        <v>113</v>
      </c>
      <c r="I29" s="5" t="s">
        <v>78</v>
      </c>
      <c r="J29" s="6">
        <v>56</v>
      </c>
      <c r="K29" s="6">
        <v>58</v>
      </c>
      <c r="L29" s="7">
        <f t="shared" si="17"/>
        <v>114</v>
      </c>
      <c r="M29" s="11"/>
      <c r="N29" s="11"/>
      <c r="O29" s="11"/>
      <c r="P29" s="11"/>
    </row>
    <row r="30" spans="1:16" ht="14.4">
      <c r="A30" s="5" t="s">
        <v>79</v>
      </c>
      <c r="B30" s="6">
        <v>54</v>
      </c>
      <c r="C30" s="6">
        <v>56</v>
      </c>
      <c r="D30" s="7">
        <f t="shared" si="15"/>
        <v>110</v>
      </c>
      <c r="E30" s="5" t="s">
        <v>80</v>
      </c>
      <c r="F30" s="6">
        <v>57</v>
      </c>
      <c r="G30" s="6">
        <v>64</v>
      </c>
      <c r="H30" s="7">
        <f t="shared" si="16"/>
        <v>121</v>
      </c>
      <c r="I30" s="5" t="s">
        <v>81</v>
      </c>
      <c r="J30" s="6">
        <v>55</v>
      </c>
      <c r="K30" s="6">
        <v>56</v>
      </c>
      <c r="L30" s="7">
        <f t="shared" si="17"/>
        <v>111</v>
      </c>
      <c r="M30" s="22" t="s">
        <v>82</v>
      </c>
      <c r="N30" s="14"/>
      <c r="O30" s="14"/>
      <c r="P30" s="15"/>
    </row>
    <row r="31" spans="1:16" ht="14.4">
      <c r="A31" s="8" t="s">
        <v>21</v>
      </c>
      <c r="B31" s="13">
        <f>SUM(D28:D30)</f>
        <v>353</v>
      </c>
      <c r="C31" s="14"/>
      <c r="D31" s="15"/>
      <c r="E31" s="8" t="s">
        <v>21</v>
      </c>
      <c r="F31" s="13">
        <f>SUM(H28:H30)</f>
        <v>333</v>
      </c>
      <c r="G31" s="14"/>
      <c r="H31" s="15"/>
      <c r="I31" s="8" t="s">
        <v>21</v>
      </c>
      <c r="J31" s="13">
        <f>SUM(L28:L30)</f>
        <v>333</v>
      </c>
      <c r="K31" s="14"/>
      <c r="L31" s="15"/>
      <c r="M31" s="20" t="s">
        <v>83</v>
      </c>
      <c r="N31" s="15"/>
      <c r="O31" s="21">
        <v>323</v>
      </c>
      <c r="P31" s="15"/>
    </row>
    <row r="32" spans="1:16" ht="14.4"/>
    <row r="33" spans="1:16" ht="14.4">
      <c r="A33" s="16" t="s">
        <v>84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4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</sheetData>
  <mergeCells count="32">
    <mergeCell ref="B26:D26"/>
    <mergeCell ref="F26:H26"/>
    <mergeCell ref="B21:D21"/>
    <mergeCell ref="N21:P21"/>
    <mergeCell ref="M30:P30"/>
    <mergeCell ref="F21:H21"/>
    <mergeCell ref="J21:L21"/>
    <mergeCell ref="M25:N26"/>
    <mergeCell ref="M24:P24"/>
    <mergeCell ref="O25:P26"/>
    <mergeCell ref="J26:L26"/>
    <mergeCell ref="A2:P2"/>
    <mergeCell ref="A3:P3"/>
    <mergeCell ref="A4:P4"/>
    <mergeCell ref="A5:P5"/>
    <mergeCell ref="N11:P11"/>
    <mergeCell ref="B31:D31"/>
    <mergeCell ref="F31:H31"/>
    <mergeCell ref="A33:P33"/>
    <mergeCell ref="B11:D11"/>
    <mergeCell ref="B16:D16"/>
    <mergeCell ref="F16:H16"/>
    <mergeCell ref="N16:P16"/>
    <mergeCell ref="J16:L16"/>
    <mergeCell ref="F11:H11"/>
    <mergeCell ref="J11:L11"/>
    <mergeCell ref="M31:N31"/>
    <mergeCell ref="J31:L31"/>
    <mergeCell ref="M28:N28"/>
    <mergeCell ref="O28:P28"/>
    <mergeCell ref="O31:P31"/>
    <mergeCell ref="M27:P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2016-11-11T10:25:24Z</dcterms:created>
  <dcterms:modified xsi:type="dcterms:W3CDTF">2016-11-11T10:25:24Z</dcterms:modified>
</cp:coreProperties>
</file>