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V48" i="1" l="1"/>
  <c r="O48" i="1"/>
  <c r="H48" i="1"/>
  <c r="V47" i="1"/>
  <c r="O47" i="1"/>
  <c r="H47" i="1"/>
  <c r="V46" i="1"/>
  <c r="O46" i="1"/>
  <c r="H46" i="1"/>
  <c r="V45" i="1"/>
  <c r="O45" i="1"/>
  <c r="H45" i="1"/>
  <c r="O43" i="1"/>
  <c r="V42" i="1"/>
  <c r="O42" i="1"/>
  <c r="H42" i="1"/>
  <c r="H41" i="1"/>
  <c r="V40" i="1"/>
  <c r="O40" i="1"/>
  <c r="H40" i="1"/>
  <c r="V39" i="1"/>
  <c r="O39" i="1"/>
  <c r="H39" i="1"/>
  <c r="V38" i="1"/>
  <c r="O38" i="1"/>
  <c r="H38" i="1"/>
  <c r="V37" i="1"/>
  <c r="H37" i="1"/>
  <c r="V36" i="1"/>
  <c r="O36" i="1"/>
  <c r="H36" i="1"/>
  <c r="V35" i="1"/>
  <c r="O35" i="1"/>
  <c r="H35" i="1"/>
  <c r="V34" i="1"/>
  <c r="O34" i="1"/>
  <c r="V33" i="1"/>
  <c r="O33" i="1"/>
  <c r="H33" i="1"/>
  <c r="V32" i="1"/>
  <c r="O32" i="1"/>
  <c r="H32" i="1"/>
  <c r="V31" i="1"/>
  <c r="O31" i="1"/>
  <c r="H31" i="1"/>
  <c r="V28" i="1"/>
  <c r="O28" i="1"/>
  <c r="H28" i="1"/>
  <c r="V27" i="1"/>
  <c r="O27" i="1"/>
  <c r="H27" i="1"/>
  <c r="V26" i="1"/>
  <c r="O26" i="1"/>
  <c r="H26" i="1"/>
  <c r="O25" i="1"/>
  <c r="H25" i="1"/>
  <c r="V24" i="1"/>
  <c r="O24" i="1"/>
  <c r="H24" i="1"/>
  <c r="V23" i="1"/>
  <c r="O23" i="1"/>
  <c r="H23" i="1"/>
  <c r="V22" i="1"/>
  <c r="O22" i="1"/>
  <c r="H22" i="1"/>
  <c r="V21" i="1"/>
  <c r="O21" i="1"/>
  <c r="V20" i="1"/>
  <c r="O20" i="1"/>
  <c r="H20" i="1"/>
  <c r="V19" i="1"/>
  <c r="O19" i="1"/>
  <c r="H19" i="1"/>
  <c r="V18" i="1"/>
  <c r="O18" i="1"/>
  <c r="H18" i="1"/>
  <c r="O17" i="1"/>
  <c r="H17" i="1"/>
  <c r="V16" i="1"/>
  <c r="O16" i="1"/>
  <c r="H16" i="1"/>
  <c r="V13" i="1"/>
  <c r="O13" i="1"/>
  <c r="H13" i="1"/>
  <c r="V12" i="1"/>
  <c r="O12" i="1"/>
  <c r="H12" i="1"/>
  <c r="V11" i="1"/>
  <c r="O11" i="1"/>
  <c r="H11" i="1"/>
  <c r="V10" i="1"/>
  <c r="O10" i="1"/>
  <c r="H10" i="1"/>
  <c r="V9" i="1"/>
  <c r="O9" i="1"/>
  <c r="H9" i="1"/>
  <c r="V8" i="1"/>
  <c r="O8" i="1"/>
  <c r="H8" i="1"/>
  <c r="V7" i="1"/>
  <c r="O7" i="1"/>
  <c r="H7" i="1"/>
  <c r="V6" i="1"/>
  <c r="O6" i="1"/>
  <c r="H6" i="1"/>
</calcChain>
</file>

<file path=xl/sharedStrings.xml><?xml version="1.0" encoding="utf-8"?>
<sst xmlns="http://schemas.openxmlformats.org/spreadsheetml/2006/main" count="290" uniqueCount="154">
  <si>
    <t>PITCH and PUTT UNION of IRELAND</t>
  </si>
  <si>
    <t>LEINSTER GENTS STROKEPLAY CHAMPIONSHIPS 2015</t>
  </si>
  <si>
    <t xml:space="preserve">FINALS   --  St. PATRICK's  -- WEXFORD -- SUNDAY 28th JUNE   </t>
  </si>
  <si>
    <t>JUNIOR GRADE -- 36 HOLE STROKEPLAY</t>
  </si>
  <si>
    <t>Tot</t>
  </si>
  <si>
    <t>Martin Baird</t>
  </si>
  <si>
    <t>Bagenalstown</t>
  </si>
  <si>
    <t>Michael Connell</t>
  </si>
  <si>
    <t>Gaeil Colmcille</t>
  </si>
  <si>
    <t>Martin Loran</t>
  </si>
  <si>
    <t>Collinstown</t>
  </si>
  <si>
    <t>Darren Creevy</t>
  </si>
  <si>
    <t>Lough Owel</t>
  </si>
  <si>
    <t>Joseph-Paul Kelly</t>
  </si>
  <si>
    <t>Maurice Middleton</t>
  </si>
  <si>
    <t>Mathew King</t>
  </si>
  <si>
    <t>Erry</t>
  </si>
  <si>
    <t>David Lee</t>
  </si>
  <si>
    <t>Lucan</t>
  </si>
  <si>
    <t>Iain Edwards</t>
  </si>
  <si>
    <t>Navan</t>
  </si>
  <si>
    <t>Paddy Philips</t>
  </si>
  <si>
    <t>McDonagh</t>
  </si>
  <si>
    <t>Carl Murray</t>
  </si>
  <si>
    <t>Royal Meath</t>
  </si>
  <si>
    <t>Jason Gibney</t>
  </si>
  <si>
    <t>William Clear</t>
  </si>
  <si>
    <t>Tullamore</t>
  </si>
  <si>
    <t>Stan McManaman</t>
  </si>
  <si>
    <t>Ryston</t>
  </si>
  <si>
    <t>Keith Potter</t>
  </si>
  <si>
    <t>Glenville</t>
  </si>
  <si>
    <t>Anthony Ryan</t>
  </si>
  <si>
    <t>L</t>
  </si>
  <si>
    <t>Jimmy Flood</t>
  </si>
  <si>
    <t>McBride</t>
  </si>
  <si>
    <t xml:space="preserve">Darren McNally </t>
  </si>
  <si>
    <t>Gerard Twohig</t>
  </si>
  <si>
    <t>Ray Doyle</t>
  </si>
  <si>
    <t>Custume</t>
  </si>
  <si>
    <t>Aidan O'Brien</t>
  </si>
  <si>
    <t>St. Patrick's</t>
  </si>
  <si>
    <t>Michael J. Maher</t>
  </si>
  <si>
    <t>Robert Ryan</t>
  </si>
  <si>
    <t>Old County</t>
  </si>
  <si>
    <t>David Roy</t>
  </si>
  <si>
    <t>Erin's Isle</t>
  </si>
  <si>
    <t>INTERMEDIATE GRADE -- 36 HOLE STROKEPLAY</t>
  </si>
  <si>
    <t>Richard Harkin</t>
  </si>
  <si>
    <t>Loughlinstown</t>
  </si>
  <si>
    <t xml:space="preserve">Owen Farrell </t>
  </si>
  <si>
    <t>St. Bridget's</t>
  </si>
  <si>
    <t>Gary Middleton</t>
  </si>
  <si>
    <t>John Fleming</t>
  </si>
  <si>
    <t>Trevor Heffernan</t>
  </si>
  <si>
    <t>Christy Hannon</t>
  </si>
  <si>
    <t>NR</t>
  </si>
  <si>
    <t>Luke Heeney</t>
  </si>
  <si>
    <t>Bellewstown</t>
  </si>
  <si>
    <t>Brian Casey</t>
  </si>
  <si>
    <t>Channonrock</t>
  </si>
  <si>
    <t>David Campbell</t>
  </si>
  <si>
    <t>Trim</t>
  </si>
  <si>
    <t>Glen Woodward</t>
  </si>
  <si>
    <t>Darren Reilly</t>
  </si>
  <si>
    <t>Gary Pyke</t>
  </si>
  <si>
    <t>Paddy Dooley</t>
  </si>
  <si>
    <t>Athgarvan</t>
  </si>
  <si>
    <t>Seamus Byrne</t>
  </si>
  <si>
    <t>Kevin Doyle</t>
  </si>
  <si>
    <t>Eric Doyle</t>
  </si>
  <si>
    <t>Chris Cawley</t>
  </si>
  <si>
    <t>Damien Mullins</t>
  </si>
  <si>
    <t>Kilbeggan</t>
  </si>
  <si>
    <t>Trevor Ward</t>
  </si>
  <si>
    <t>Gary Ryan</t>
  </si>
  <si>
    <t>Jamie Power</t>
  </si>
  <si>
    <t>David O'Brien</t>
  </si>
  <si>
    <t>John Feery</t>
  </si>
  <si>
    <t>Derek Ryan</t>
  </si>
  <si>
    <t>Padraig Conroy</t>
  </si>
  <si>
    <t>Mellows</t>
  </si>
  <si>
    <t>Michael Kehoe</t>
  </si>
  <si>
    <t>Gowran</t>
  </si>
  <si>
    <t>David Cassidy</t>
  </si>
  <si>
    <t>Ferbane</t>
  </si>
  <si>
    <t>Mark Farrell</t>
  </si>
  <si>
    <t>Anthony Gibney</t>
  </si>
  <si>
    <t>Alan O'Keeffe</t>
  </si>
  <si>
    <t>Niall Winters (Jr)</t>
  </si>
  <si>
    <t>Michael Vaughan</t>
  </si>
  <si>
    <t>Inniskeen</t>
  </si>
  <si>
    <t>Mark Comerford</t>
  </si>
  <si>
    <t>Liam Comerford</t>
  </si>
  <si>
    <t>Martin Carter</t>
  </si>
  <si>
    <t>Ted Tighe</t>
  </si>
  <si>
    <t>Mark Donnelly</t>
  </si>
  <si>
    <t>David Penrose</t>
  </si>
  <si>
    <t>SENIOR GRADE -- 36 HOLE STROKEPLAY</t>
  </si>
  <si>
    <t>TOP 12 QUALIFY FOR FINAL 18</t>
  </si>
  <si>
    <t>Paul Tobin</t>
  </si>
  <si>
    <t>Frank Ryan</t>
  </si>
  <si>
    <t>Joseph Joyce</t>
  </si>
  <si>
    <t>Jim Judge (Jnr)</t>
  </si>
  <si>
    <t>Patsy Reamsbottom</t>
  </si>
  <si>
    <t>Darren O'Connell</t>
  </si>
  <si>
    <t>William Hudson</t>
  </si>
  <si>
    <t>Gerry Coyne</t>
  </si>
  <si>
    <t>William Buckley (Jnr)</t>
  </si>
  <si>
    <t>Aongus Coughlan</t>
  </si>
  <si>
    <t xml:space="preserve">Peter Reilly </t>
  </si>
  <si>
    <t>Keith Redmond</t>
  </si>
  <si>
    <t>Joe Ronan</t>
  </si>
  <si>
    <t>Ian Dillon</t>
  </si>
  <si>
    <t>Sean Goggin</t>
  </si>
  <si>
    <t>Cement</t>
  </si>
  <si>
    <t>Paul Nolan</t>
  </si>
  <si>
    <t>Michael Conneely</t>
  </si>
  <si>
    <t>Jimmy Revins</t>
  </si>
  <si>
    <t>Harry O'Hanlon</t>
  </si>
  <si>
    <t>Martin Hoctor</t>
  </si>
  <si>
    <t>Eoin Mithen</t>
  </si>
  <si>
    <t>Darren Keogh</t>
  </si>
  <si>
    <t>Anthony Malone</t>
  </si>
  <si>
    <t>Pat Malone</t>
  </si>
  <si>
    <t>John Browne</t>
  </si>
  <si>
    <t>Thomas Ryan</t>
  </si>
  <si>
    <t>Portmarnock</t>
  </si>
  <si>
    <t>William Buckley (snr)</t>
  </si>
  <si>
    <t>Junior Smith</t>
  </si>
  <si>
    <t>R.G.S.C.</t>
  </si>
  <si>
    <t>Joseph McGrath (Jnr)</t>
  </si>
  <si>
    <t>Gary Healy</t>
  </si>
  <si>
    <t>J R Crangle</t>
  </si>
  <si>
    <t>Darren O'Reilly</t>
  </si>
  <si>
    <t>C.P.M.</t>
  </si>
  <si>
    <t>Eamonn Kidney</t>
  </si>
  <si>
    <t>Laurence Maher</t>
  </si>
  <si>
    <t>Mark Millar</t>
  </si>
  <si>
    <t>Hubert Kelly</t>
  </si>
  <si>
    <t>Michael Buckley</t>
  </si>
  <si>
    <t>George Beardsley</t>
  </si>
  <si>
    <t>Peter Conboy</t>
  </si>
  <si>
    <t>The Acres</t>
  </si>
  <si>
    <t>Top 12 (1-4)</t>
  </si>
  <si>
    <t>R3</t>
  </si>
  <si>
    <t>TOT</t>
  </si>
  <si>
    <t>Top 12 (5-8)</t>
  </si>
  <si>
    <t>Top 12 (9-12)</t>
  </si>
  <si>
    <t>R.G.S.C</t>
  </si>
  <si>
    <t>Sean Goggins</t>
  </si>
  <si>
    <t>Paul  Tobin</t>
  </si>
  <si>
    <t>J. R. Crangle</t>
  </si>
  <si>
    <t>St. Brigget's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</si>
</sst>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8"/>
      <name val="Stonesans"/>
    </font>
    <font>
      <b/>
      <sz val="14"/>
      <name val="Stonesans"/>
    </font>
    <font>
      <b/>
      <sz val="14"/>
      <color rgb="FF000000"/>
      <name val="Calibri"/>
    </font>
    <font>
      <b/>
      <sz val="10"/>
      <color rgb="FFFFFFFF"/>
      <name val="Arial"/>
    </font>
    <font>
      <sz val="10"/>
      <name val="Arial"/>
    </font>
    <font>
      <sz val="10"/>
      <color rgb="FF434343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6" fillId="3" borderId="2" xfId="0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7" fillId="5" borderId="10" xfId="0" applyFont="1" applyFill="1" applyBorder="1"/>
    <xf numFmtId="0" fontId="7" fillId="5" borderId="10" xfId="0" applyFont="1" applyFill="1" applyBorder="1" applyAlignment="1"/>
    <xf numFmtId="0" fontId="7" fillId="6" borderId="10" xfId="0" applyFont="1" applyFill="1" applyBorder="1"/>
    <xf numFmtId="0" fontId="7" fillId="6" borderId="10" xfId="0" applyFont="1" applyFill="1" applyBorder="1" applyAlignment="1"/>
    <xf numFmtId="0" fontId="8" fillId="5" borderId="10" xfId="0" applyFont="1" applyFill="1" applyBorder="1"/>
    <xf numFmtId="2" fontId="6" fillId="4" borderId="11" xfId="0" applyNumberFormat="1" applyFont="1" applyFill="1" applyBorder="1" applyAlignment="1">
      <alignment horizontal="center"/>
    </xf>
    <xf numFmtId="0" fontId="7" fillId="5" borderId="12" xfId="0" applyFont="1" applyFill="1" applyBorder="1"/>
    <xf numFmtId="0" fontId="7" fillId="5" borderId="12" xfId="0" applyFont="1" applyFill="1" applyBorder="1" applyAlignme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5" borderId="10" xfId="0" applyFont="1" applyFill="1" applyBorder="1" applyAlignment="1"/>
    <xf numFmtId="0" fontId="0" fillId="5" borderId="10" xfId="0" applyFont="1" applyFill="1" applyBorder="1"/>
    <xf numFmtId="0" fontId="0" fillId="5" borderId="17" xfId="0" applyFont="1" applyFill="1" applyBorder="1"/>
    <xf numFmtId="0" fontId="0" fillId="5" borderId="12" xfId="0" applyFont="1" applyFill="1" applyBorder="1" applyAlignment="1"/>
    <xf numFmtId="0" fontId="0" fillId="5" borderId="12" xfId="0" applyFont="1" applyFill="1" applyBorder="1"/>
    <xf numFmtId="0" fontId="0" fillId="5" borderId="20" xfId="0" applyFont="1" applyFill="1" applyBorder="1"/>
    <xf numFmtId="0" fontId="0" fillId="0" borderId="0" xfId="0" applyFont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6" fillId="3" borderId="14" xfId="0" applyFont="1" applyFill="1" applyBorder="1" applyAlignment="1">
      <alignment horizontal="center" vertical="center"/>
    </xf>
    <xf numFmtId="0" fontId="2" fillId="0" borderId="15" xfId="0" applyFont="1" applyBorder="1"/>
    <xf numFmtId="1" fontId="6" fillId="4" borderId="16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3" xfId="0" applyFont="1" applyBorder="1"/>
    <xf numFmtId="0" fontId="6" fillId="3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topLeftCell="A26" workbookViewId="0">
      <selection sqref="A1:V1"/>
    </sheetView>
  </sheetViews>
  <sheetFormatPr defaultColWidth="15.109375" defaultRowHeight="15" customHeight="1"/>
  <cols>
    <col min="1" max="1" width="5.5546875" bestFit="1" customWidth="1"/>
    <col min="2" max="2" width="15.44140625" bestFit="1" customWidth="1"/>
    <col min="3" max="3" width="12.33203125" bestFit="1" customWidth="1"/>
    <col min="4" max="4" width="4" bestFit="1" customWidth="1"/>
    <col min="5" max="5" width="3.44140625" bestFit="1" customWidth="1"/>
    <col min="6" max="6" width="3" bestFit="1" customWidth="1"/>
    <col min="7" max="7" width="3.44140625" bestFit="1" customWidth="1"/>
    <col min="8" max="8" width="4.6640625" bestFit="1" customWidth="1"/>
    <col min="9" max="9" width="19.109375" bestFit="1" customWidth="1"/>
    <col min="10" max="10" width="12.88671875" bestFit="1" customWidth="1"/>
    <col min="11" max="11" width="4" bestFit="1" customWidth="1"/>
    <col min="12" max="12" width="3.44140625" bestFit="1" customWidth="1"/>
    <col min="13" max="13" width="3" bestFit="1" customWidth="1"/>
    <col min="14" max="14" width="3.44140625" bestFit="1" customWidth="1"/>
    <col min="15" max="15" width="4.6640625" bestFit="1" customWidth="1"/>
    <col min="16" max="16" width="18.6640625" bestFit="1" customWidth="1"/>
    <col min="17" max="17" width="12.88671875" bestFit="1" customWidth="1"/>
    <col min="18" max="18" width="4" bestFit="1" customWidth="1"/>
    <col min="19" max="19" width="3.44140625" bestFit="1" customWidth="1"/>
    <col min="20" max="20" width="3" bestFit="1" customWidth="1"/>
    <col min="21" max="21" width="3.44140625" bestFit="1" customWidth="1"/>
    <col min="22" max="22" width="4.6640625" bestFit="1" customWidth="1"/>
    <col min="23" max="32" width="7" customWidth="1"/>
  </cols>
  <sheetData>
    <row r="1" spans="1:22" ht="27.75" customHeight="1">
      <c r="A1" s="39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40"/>
    </row>
    <row r="2" spans="1:22" ht="24" customHeight="1">
      <c r="A2" s="41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</row>
    <row r="3" spans="1:22" ht="19.5" customHeight="1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5"/>
    </row>
    <row r="4" spans="1:22" ht="18">
      <c r="A4" s="36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8"/>
    </row>
    <row r="5" spans="1:22" ht="15.75" customHeight="1">
      <c r="A5" s="32"/>
      <c r="B5" s="22"/>
      <c r="C5" s="22"/>
      <c r="D5" s="1">
        <v>9</v>
      </c>
      <c r="E5" s="1">
        <v>18</v>
      </c>
      <c r="F5" s="1">
        <v>27</v>
      </c>
      <c r="G5" s="1">
        <v>36</v>
      </c>
      <c r="H5" s="1" t="s">
        <v>4</v>
      </c>
      <c r="I5" s="29"/>
      <c r="J5" s="22"/>
      <c r="K5" s="1">
        <v>9</v>
      </c>
      <c r="L5" s="1">
        <v>18</v>
      </c>
      <c r="M5" s="1">
        <v>27</v>
      </c>
      <c r="N5" s="1">
        <v>36</v>
      </c>
      <c r="O5" s="1" t="s">
        <v>4</v>
      </c>
      <c r="P5" s="29"/>
      <c r="Q5" s="22"/>
      <c r="R5" s="1">
        <v>9</v>
      </c>
      <c r="S5" s="1">
        <v>18</v>
      </c>
      <c r="T5" s="1">
        <v>27</v>
      </c>
      <c r="U5" s="1">
        <v>36</v>
      </c>
      <c r="V5" s="1" t="s">
        <v>4</v>
      </c>
    </row>
    <row r="6" spans="1:22" ht="14.4">
      <c r="A6" s="2">
        <v>9</v>
      </c>
      <c r="B6" s="3" t="s">
        <v>5</v>
      </c>
      <c r="C6" s="3" t="s">
        <v>6</v>
      </c>
      <c r="D6" s="4">
        <v>2</v>
      </c>
      <c r="E6" s="4">
        <v>61</v>
      </c>
      <c r="F6" s="4">
        <v>9</v>
      </c>
      <c r="G6" s="4">
        <v>55</v>
      </c>
      <c r="H6" s="3">
        <f t="shared" ref="H6:H13" si="0">E6+G6</f>
        <v>116</v>
      </c>
      <c r="I6" s="3" t="s">
        <v>7</v>
      </c>
      <c r="J6" s="3" t="s">
        <v>8</v>
      </c>
      <c r="K6" s="4">
        <v>7</v>
      </c>
      <c r="L6" s="4">
        <v>67</v>
      </c>
      <c r="M6" s="4">
        <v>32</v>
      </c>
      <c r="N6" s="4">
        <v>67</v>
      </c>
      <c r="O6" s="3">
        <f t="shared" ref="O6:O13" si="1">L6+N6</f>
        <v>134</v>
      </c>
      <c r="P6" s="3" t="s">
        <v>9</v>
      </c>
      <c r="Q6" s="3" t="s">
        <v>10</v>
      </c>
      <c r="R6" s="4">
        <v>3</v>
      </c>
      <c r="S6" s="4">
        <v>54</v>
      </c>
      <c r="T6" s="4">
        <v>3</v>
      </c>
      <c r="U6" s="4">
        <v>60</v>
      </c>
      <c r="V6" s="3">
        <f t="shared" ref="V6:V13" si="2">S6+U6</f>
        <v>114</v>
      </c>
    </row>
    <row r="7" spans="1:22" ht="14.4">
      <c r="A7" s="2">
        <v>9.0399999999999991</v>
      </c>
      <c r="B7" s="3" t="s">
        <v>11</v>
      </c>
      <c r="C7" s="3" t="s">
        <v>12</v>
      </c>
      <c r="D7" s="4">
        <v>3</v>
      </c>
      <c r="E7" s="4">
        <v>61</v>
      </c>
      <c r="F7" s="4">
        <v>9</v>
      </c>
      <c r="G7" s="4">
        <v>55</v>
      </c>
      <c r="H7" s="3">
        <f t="shared" si="0"/>
        <v>116</v>
      </c>
      <c r="I7" s="3" t="s">
        <v>13</v>
      </c>
      <c r="J7" s="3" t="s">
        <v>6</v>
      </c>
      <c r="K7" s="4">
        <v>1</v>
      </c>
      <c r="L7" s="4">
        <v>55</v>
      </c>
      <c r="M7" s="4">
        <v>5</v>
      </c>
      <c r="N7" s="4">
        <v>62</v>
      </c>
      <c r="O7" s="3">
        <f t="shared" si="1"/>
        <v>117</v>
      </c>
      <c r="P7" s="5" t="s">
        <v>14</v>
      </c>
      <c r="Q7" s="5" t="s">
        <v>10</v>
      </c>
      <c r="R7" s="6">
        <v>2</v>
      </c>
      <c r="S7" s="6">
        <v>55</v>
      </c>
      <c r="T7" s="6">
        <v>2</v>
      </c>
      <c r="U7" s="6">
        <v>55</v>
      </c>
      <c r="V7" s="5">
        <f t="shared" si="2"/>
        <v>110</v>
      </c>
    </row>
    <row r="8" spans="1:22" ht="14.4">
      <c r="A8" s="2">
        <v>9.0799999999999983</v>
      </c>
      <c r="B8" s="3" t="s">
        <v>15</v>
      </c>
      <c r="C8" s="3" t="s">
        <v>16</v>
      </c>
      <c r="D8" s="4">
        <v>7</v>
      </c>
      <c r="E8" s="4">
        <v>61</v>
      </c>
      <c r="F8" s="4">
        <v>16</v>
      </c>
      <c r="G8" s="4">
        <v>70</v>
      </c>
      <c r="H8" s="3">
        <f t="shared" si="0"/>
        <v>131</v>
      </c>
      <c r="I8" s="3" t="s">
        <v>17</v>
      </c>
      <c r="J8" s="3" t="s">
        <v>18</v>
      </c>
      <c r="K8" s="4">
        <v>6</v>
      </c>
      <c r="L8" s="4">
        <v>59</v>
      </c>
      <c r="M8" s="4">
        <v>8</v>
      </c>
      <c r="N8" s="4">
        <v>60</v>
      </c>
      <c r="O8" s="3">
        <f t="shared" si="1"/>
        <v>119</v>
      </c>
      <c r="P8" s="3" t="s">
        <v>19</v>
      </c>
      <c r="Q8" s="3" t="s">
        <v>20</v>
      </c>
      <c r="R8" s="4">
        <v>6</v>
      </c>
      <c r="S8" s="4">
        <v>61</v>
      </c>
      <c r="T8" s="4">
        <v>11</v>
      </c>
      <c r="U8" s="4">
        <v>59</v>
      </c>
      <c r="V8" s="3">
        <f t="shared" si="2"/>
        <v>120</v>
      </c>
    </row>
    <row r="9" spans="1:22" ht="14.4">
      <c r="A9" s="2">
        <v>9.1199999999999974</v>
      </c>
      <c r="B9" s="5" t="s">
        <v>21</v>
      </c>
      <c r="C9" s="5" t="s">
        <v>22</v>
      </c>
      <c r="D9" s="6">
        <v>3</v>
      </c>
      <c r="E9" s="6">
        <v>58</v>
      </c>
      <c r="F9" s="6">
        <v>2</v>
      </c>
      <c r="G9" s="6">
        <v>52</v>
      </c>
      <c r="H9" s="5">
        <f t="shared" si="0"/>
        <v>110</v>
      </c>
      <c r="I9" s="3" t="s">
        <v>23</v>
      </c>
      <c r="J9" s="3" t="s">
        <v>24</v>
      </c>
      <c r="K9" s="4">
        <v>3</v>
      </c>
      <c r="L9" s="4">
        <v>60</v>
      </c>
      <c r="M9" s="4">
        <v>10</v>
      </c>
      <c r="N9" s="4">
        <v>57</v>
      </c>
      <c r="O9" s="3">
        <f t="shared" si="1"/>
        <v>117</v>
      </c>
      <c r="P9" s="3" t="s">
        <v>25</v>
      </c>
      <c r="Q9" s="3" t="s">
        <v>20</v>
      </c>
      <c r="R9" s="4">
        <v>10</v>
      </c>
      <c r="S9" s="4">
        <v>68</v>
      </c>
      <c r="T9" s="4">
        <v>20</v>
      </c>
      <c r="U9" s="4">
        <v>62</v>
      </c>
      <c r="V9" s="3">
        <f t="shared" si="2"/>
        <v>130</v>
      </c>
    </row>
    <row r="10" spans="1:22" ht="14.4">
      <c r="A10" s="2">
        <v>9.1599999999999966</v>
      </c>
      <c r="B10" s="3" t="s">
        <v>26</v>
      </c>
      <c r="C10" s="3" t="s">
        <v>27</v>
      </c>
      <c r="D10" s="4">
        <v>5</v>
      </c>
      <c r="E10" s="4">
        <v>64</v>
      </c>
      <c r="F10" s="4">
        <v>14</v>
      </c>
      <c r="G10" s="4">
        <v>56</v>
      </c>
      <c r="H10" s="3">
        <f t="shared" si="0"/>
        <v>120</v>
      </c>
      <c r="I10" s="3" t="s">
        <v>28</v>
      </c>
      <c r="J10" s="3" t="s">
        <v>29</v>
      </c>
      <c r="K10" s="4">
        <v>4</v>
      </c>
      <c r="L10" s="4">
        <v>65</v>
      </c>
      <c r="M10" s="4">
        <v>17</v>
      </c>
      <c r="N10" s="4">
        <v>66</v>
      </c>
      <c r="O10" s="3">
        <f t="shared" si="1"/>
        <v>131</v>
      </c>
      <c r="P10" s="3" t="s">
        <v>30</v>
      </c>
      <c r="Q10" s="3" t="s">
        <v>31</v>
      </c>
      <c r="R10" s="4">
        <v>5</v>
      </c>
      <c r="S10" s="4">
        <v>61</v>
      </c>
      <c r="T10" s="4">
        <v>11</v>
      </c>
      <c r="U10" s="4">
        <v>62</v>
      </c>
      <c r="V10" s="3">
        <f t="shared" si="2"/>
        <v>123</v>
      </c>
    </row>
    <row r="11" spans="1:22" ht="14.4">
      <c r="A11" s="2">
        <v>9.1999999999999957</v>
      </c>
      <c r="B11" s="5" t="s">
        <v>32</v>
      </c>
      <c r="C11" s="5" t="s">
        <v>22</v>
      </c>
      <c r="D11" s="6" t="s">
        <v>33</v>
      </c>
      <c r="E11" s="6">
        <v>55</v>
      </c>
      <c r="F11" s="6">
        <v>1</v>
      </c>
      <c r="G11" s="6">
        <v>52</v>
      </c>
      <c r="H11" s="5">
        <f t="shared" si="0"/>
        <v>107</v>
      </c>
      <c r="I11" s="3" t="s">
        <v>34</v>
      </c>
      <c r="J11" s="3" t="s">
        <v>35</v>
      </c>
      <c r="K11" s="4" t="s">
        <v>33</v>
      </c>
      <c r="L11" s="4">
        <v>52</v>
      </c>
      <c r="M11" s="4">
        <v>-4</v>
      </c>
      <c r="N11" s="4">
        <v>58</v>
      </c>
      <c r="O11" s="3">
        <f t="shared" si="1"/>
        <v>110</v>
      </c>
      <c r="P11" s="3" t="s">
        <v>36</v>
      </c>
      <c r="Q11" s="3" t="s">
        <v>6</v>
      </c>
      <c r="R11" s="4">
        <v>4</v>
      </c>
      <c r="S11" s="4">
        <v>61</v>
      </c>
      <c r="T11" s="4">
        <v>8</v>
      </c>
      <c r="U11" s="4">
        <v>60</v>
      </c>
      <c r="V11" s="3">
        <f t="shared" si="2"/>
        <v>121</v>
      </c>
    </row>
    <row r="12" spans="1:22" ht="14.4">
      <c r="A12" s="2">
        <v>9.2399999999999949</v>
      </c>
      <c r="B12" s="7" t="s">
        <v>37</v>
      </c>
      <c r="C12" s="3" t="s">
        <v>29</v>
      </c>
      <c r="D12" s="4">
        <v>5</v>
      </c>
      <c r="E12" s="4">
        <v>55</v>
      </c>
      <c r="F12" s="4">
        <v>5</v>
      </c>
      <c r="G12" s="4">
        <v>60</v>
      </c>
      <c r="H12" s="3">
        <f t="shared" si="0"/>
        <v>115</v>
      </c>
      <c r="I12" s="3" t="s">
        <v>38</v>
      </c>
      <c r="J12" s="3" t="s">
        <v>39</v>
      </c>
      <c r="K12" s="4">
        <v>4</v>
      </c>
      <c r="L12" s="4">
        <v>58</v>
      </c>
      <c r="M12" s="4">
        <v>9</v>
      </c>
      <c r="N12" s="4">
        <v>61</v>
      </c>
      <c r="O12" s="3">
        <f t="shared" si="1"/>
        <v>119</v>
      </c>
      <c r="P12" s="3" t="s">
        <v>40</v>
      </c>
      <c r="Q12" s="3" t="s">
        <v>41</v>
      </c>
      <c r="R12" s="4">
        <v>4</v>
      </c>
      <c r="S12" s="4">
        <v>57</v>
      </c>
      <c r="T12" s="4">
        <v>4</v>
      </c>
      <c r="U12" s="4">
        <v>56</v>
      </c>
      <c r="V12" s="3">
        <f t="shared" si="2"/>
        <v>113</v>
      </c>
    </row>
    <row r="13" spans="1:22" ht="15.75" customHeight="1">
      <c r="A13" s="8">
        <v>9.279999999999994</v>
      </c>
      <c r="B13" s="9" t="s">
        <v>42</v>
      </c>
      <c r="C13" s="9" t="s">
        <v>18</v>
      </c>
      <c r="D13" s="10">
        <v>4</v>
      </c>
      <c r="E13" s="10">
        <v>60</v>
      </c>
      <c r="F13" s="10">
        <v>7</v>
      </c>
      <c r="G13" s="10">
        <v>59</v>
      </c>
      <c r="H13" s="3">
        <f t="shared" si="0"/>
        <v>119</v>
      </c>
      <c r="I13" s="9" t="s">
        <v>43</v>
      </c>
      <c r="J13" s="9" t="s">
        <v>44</v>
      </c>
      <c r="K13" s="10">
        <v>3</v>
      </c>
      <c r="L13" s="10">
        <v>59</v>
      </c>
      <c r="M13" s="10">
        <v>10</v>
      </c>
      <c r="N13" s="10">
        <v>59</v>
      </c>
      <c r="O13" s="3">
        <f t="shared" si="1"/>
        <v>118</v>
      </c>
      <c r="P13" s="9" t="s">
        <v>45</v>
      </c>
      <c r="Q13" s="9" t="s">
        <v>46</v>
      </c>
      <c r="R13" s="10">
        <v>5</v>
      </c>
      <c r="S13" s="10">
        <v>59</v>
      </c>
      <c r="T13" s="10">
        <v>9</v>
      </c>
      <c r="U13" s="10">
        <v>61</v>
      </c>
      <c r="V13" s="3">
        <f t="shared" si="2"/>
        <v>120</v>
      </c>
    </row>
    <row r="14" spans="1:22" ht="18">
      <c r="A14" s="30" t="s">
        <v>47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5.75" customHeight="1">
      <c r="A15" s="28"/>
      <c r="B15" s="22"/>
      <c r="C15" s="22"/>
      <c r="D15" s="1">
        <v>9</v>
      </c>
      <c r="E15" s="1">
        <v>18</v>
      </c>
      <c r="F15" s="1">
        <v>27</v>
      </c>
      <c r="G15" s="1">
        <v>36</v>
      </c>
      <c r="H15" s="1" t="s">
        <v>4</v>
      </c>
      <c r="I15" s="29"/>
      <c r="J15" s="22"/>
      <c r="K15" s="1">
        <v>9</v>
      </c>
      <c r="L15" s="1">
        <v>18</v>
      </c>
      <c r="M15" s="1">
        <v>27</v>
      </c>
      <c r="N15" s="1">
        <v>36</v>
      </c>
      <c r="O15" s="1" t="s">
        <v>4</v>
      </c>
      <c r="P15" s="29"/>
      <c r="Q15" s="22"/>
      <c r="R15" s="1">
        <v>9</v>
      </c>
      <c r="S15" s="1">
        <v>18</v>
      </c>
      <c r="T15" s="1">
        <v>27</v>
      </c>
      <c r="U15" s="1">
        <v>36</v>
      </c>
      <c r="V15" s="1" t="s">
        <v>4</v>
      </c>
    </row>
    <row r="16" spans="1:22" ht="14.4">
      <c r="A16" s="2">
        <v>9.32</v>
      </c>
      <c r="B16" s="3" t="s">
        <v>48</v>
      </c>
      <c r="C16" s="3" t="s">
        <v>49</v>
      </c>
      <c r="D16" s="4" t="s">
        <v>33</v>
      </c>
      <c r="E16" s="4">
        <v>53</v>
      </c>
      <c r="F16" s="4">
        <v>-1</v>
      </c>
      <c r="G16" s="4">
        <v>53</v>
      </c>
      <c r="H16" s="3">
        <f t="shared" ref="H16:H20" si="3">E16+G16</f>
        <v>106</v>
      </c>
      <c r="I16" s="3" t="s">
        <v>50</v>
      </c>
      <c r="J16" s="3" t="s">
        <v>51</v>
      </c>
      <c r="K16" s="4">
        <v>2</v>
      </c>
      <c r="L16" s="4">
        <v>55</v>
      </c>
      <c r="M16" s="4">
        <v>1</v>
      </c>
      <c r="N16" s="4">
        <v>53</v>
      </c>
      <c r="O16" s="3">
        <f t="shared" ref="O16:O28" si="4">L16+N16</f>
        <v>108</v>
      </c>
      <c r="P16" s="3" t="s">
        <v>52</v>
      </c>
      <c r="Q16" s="3" t="s">
        <v>10</v>
      </c>
      <c r="R16" s="4">
        <v>2</v>
      </c>
      <c r="S16" s="4">
        <v>56</v>
      </c>
      <c r="T16" s="4">
        <v>1</v>
      </c>
      <c r="U16" s="4">
        <v>51</v>
      </c>
      <c r="V16" s="3">
        <f>S16+U16</f>
        <v>107</v>
      </c>
    </row>
    <row r="17" spans="1:22" ht="14.4">
      <c r="A17" s="2">
        <v>9.36</v>
      </c>
      <c r="B17" s="3" t="s">
        <v>53</v>
      </c>
      <c r="C17" s="3" t="s">
        <v>27</v>
      </c>
      <c r="D17" s="4">
        <v>1</v>
      </c>
      <c r="E17" s="4">
        <v>55</v>
      </c>
      <c r="F17" s="4">
        <v>4</v>
      </c>
      <c r="G17" s="4">
        <v>55</v>
      </c>
      <c r="H17" s="3">
        <f t="shared" si="3"/>
        <v>110</v>
      </c>
      <c r="I17" s="3" t="s">
        <v>54</v>
      </c>
      <c r="J17" s="3" t="s">
        <v>46</v>
      </c>
      <c r="K17" s="4">
        <v>4</v>
      </c>
      <c r="L17" s="4">
        <v>57</v>
      </c>
      <c r="M17" s="4">
        <v>4</v>
      </c>
      <c r="N17" s="4">
        <v>54</v>
      </c>
      <c r="O17" s="3">
        <f t="shared" si="4"/>
        <v>111</v>
      </c>
      <c r="P17" s="3" t="s">
        <v>55</v>
      </c>
      <c r="Q17" s="3" t="s">
        <v>51</v>
      </c>
      <c r="R17" s="4">
        <v>-1</v>
      </c>
      <c r="S17" s="4">
        <v>51</v>
      </c>
      <c r="T17" s="4">
        <v>1</v>
      </c>
      <c r="U17" s="4" t="s">
        <v>56</v>
      </c>
      <c r="V17" s="4" t="s">
        <v>56</v>
      </c>
    </row>
    <row r="18" spans="1:22" ht="14.4">
      <c r="A18" s="2">
        <v>9.3999999999999986</v>
      </c>
      <c r="B18" s="5" t="s">
        <v>57</v>
      </c>
      <c r="C18" s="5" t="s">
        <v>58</v>
      </c>
      <c r="D18" s="6">
        <v>-2</v>
      </c>
      <c r="E18" s="6">
        <v>51</v>
      </c>
      <c r="F18" s="6">
        <v>-6</v>
      </c>
      <c r="G18" s="6">
        <v>48</v>
      </c>
      <c r="H18" s="5">
        <f t="shared" si="3"/>
        <v>99</v>
      </c>
      <c r="I18" s="3" t="s">
        <v>59</v>
      </c>
      <c r="J18" s="3" t="s">
        <v>60</v>
      </c>
      <c r="K18" s="4">
        <v>-2</v>
      </c>
      <c r="L18" s="4">
        <v>49</v>
      </c>
      <c r="M18" s="4">
        <v>-4</v>
      </c>
      <c r="N18" s="4">
        <v>54</v>
      </c>
      <c r="O18" s="3">
        <f t="shared" si="4"/>
        <v>103</v>
      </c>
      <c r="P18" s="3" t="s">
        <v>61</v>
      </c>
      <c r="Q18" s="3" t="s">
        <v>62</v>
      </c>
      <c r="R18" s="4">
        <v>3</v>
      </c>
      <c r="S18" s="4">
        <v>54</v>
      </c>
      <c r="T18" s="4">
        <v>4</v>
      </c>
      <c r="U18" s="4">
        <v>58</v>
      </c>
      <c r="V18" s="3">
        <f t="shared" ref="V18:V24" si="5">S18+U18</f>
        <v>112</v>
      </c>
    </row>
    <row r="19" spans="1:22" ht="14.4">
      <c r="A19" s="2">
        <v>9.4399999999999977</v>
      </c>
      <c r="B19" s="3" t="s">
        <v>63</v>
      </c>
      <c r="C19" s="3" t="s">
        <v>46</v>
      </c>
      <c r="D19" s="4">
        <v>3</v>
      </c>
      <c r="E19" s="4">
        <v>56</v>
      </c>
      <c r="F19" s="4">
        <v>1</v>
      </c>
      <c r="G19" s="4">
        <v>51</v>
      </c>
      <c r="H19" s="3">
        <f t="shared" si="3"/>
        <v>107</v>
      </c>
      <c r="I19" s="3" t="s">
        <v>64</v>
      </c>
      <c r="J19" s="3" t="s">
        <v>10</v>
      </c>
      <c r="K19" s="4" t="s">
        <v>33</v>
      </c>
      <c r="L19" s="4">
        <v>54</v>
      </c>
      <c r="M19" s="4">
        <v>2</v>
      </c>
      <c r="N19" s="4">
        <v>52</v>
      </c>
      <c r="O19" s="3">
        <f t="shared" si="4"/>
        <v>106</v>
      </c>
      <c r="P19" s="3" t="s">
        <v>65</v>
      </c>
      <c r="Q19" s="3" t="s">
        <v>27</v>
      </c>
      <c r="R19" s="4">
        <v>2</v>
      </c>
      <c r="S19" s="4">
        <v>58</v>
      </c>
      <c r="T19" s="4">
        <v>2</v>
      </c>
      <c r="U19" s="4">
        <v>55</v>
      </c>
      <c r="V19" s="3">
        <f t="shared" si="5"/>
        <v>113</v>
      </c>
    </row>
    <row r="20" spans="1:22" ht="14.4">
      <c r="A20" s="2">
        <v>9.4799999999999969</v>
      </c>
      <c r="B20" s="3" t="s">
        <v>66</v>
      </c>
      <c r="C20" s="3" t="s">
        <v>67</v>
      </c>
      <c r="D20" s="4">
        <v>-3</v>
      </c>
      <c r="E20" s="4">
        <v>51</v>
      </c>
      <c r="F20" s="4">
        <v>-3</v>
      </c>
      <c r="G20" s="4">
        <v>53</v>
      </c>
      <c r="H20" s="3">
        <f t="shared" si="3"/>
        <v>104</v>
      </c>
      <c r="I20" s="3" t="s">
        <v>68</v>
      </c>
      <c r="J20" s="3" t="s">
        <v>35</v>
      </c>
      <c r="K20" s="4">
        <v>-1</v>
      </c>
      <c r="L20" s="4">
        <v>52</v>
      </c>
      <c r="M20" s="4">
        <v>4</v>
      </c>
      <c r="N20" s="4">
        <v>62</v>
      </c>
      <c r="O20" s="3">
        <f t="shared" si="4"/>
        <v>114</v>
      </c>
      <c r="P20" s="5" t="s">
        <v>69</v>
      </c>
      <c r="Q20" s="5" t="s">
        <v>41</v>
      </c>
      <c r="R20" s="6">
        <v>-2</v>
      </c>
      <c r="S20" s="6">
        <v>51</v>
      </c>
      <c r="T20" s="6">
        <v>-3</v>
      </c>
      <c r="U20" s="6">
        <v>50</v>
      </c>
      <c r="V20" s="5">
        <f t="shared" si="5"/>
        <v>101</v>
      </c>
    </row>
    <row r="21" spans="1:22" ht="14.4">
      <c r="A21" s="2">
        <v>9.519999999999996</v>
      </c>
      <c r="B21" s="3" t="s">
        <v>70</v>
      </c>
      <c r="C21" s="3" t="s">
        <v>44</v>
      </c>
      <c r="D21" s="3"/>
      <c r="E21" s="4" t="s">
        <v>56</v>
      </c>
      <c r="F21" s="3"/>
      <c r="G21" s="4" t="s">
        <v>56</v>
      </c>
      <c r="H21" s="4" t="s">
        <v>56</v>
      </c>
      <c r="I21" s="3" t="s">
        <v>71</v>
      </c>
      <c r="J21" s="3" t="s">
        <v>49</v>
      </c>
      <c r="K21" s="4" t="s">
        <v>33</v>
      </c>
      <c r="L21" s="4">
        <v>55</v>
      </c>
      <c r="M21" s="4">
        <v>4</v>
      </c>
      <c r="N21" s="4">
        <v>57</v>
      </c>
      <c r="O21" s="3">
        <f t="shared" si="4"/>
        <v>112</v>
      </c>
      <c r="P21" s="3" t="s">
        <v>72</v>
      </c>
      <c r="Q21" s="3" t="s">
        <v>73</v>
      </c>
      <c r="R21" s="4">
        <v>4</v>
      </c>
      <c r="S21" s="4">
        <v>60</v>
      </c>
      <c r="T21" s="4">
        <v>9</v>
      </c>
      <c r="U21" s="4">
        <v>56</v>
      </c>
      <c r="V21" s="3">
        <f t="shared" si="5"/>
        <v>116</v>
      </c>
    </row>
    <row r="22" spans="1:22" ht="14.4">
      <c r="A22" s="2">
        <v>9.5599999999999952</v>
      </c>
      <c r="B22" s="3" t="s">
        <v>74</v>
      </c>
      <c r="C22" s="3" t="s">
        <v>49</v>
      </c>
      <c r="D22" s="4">
        <v>6</v>
      </c>
      <c r="E22" s="4">
        <v>60</v>
      </c>
      <c r="F22" s="4">
        <v>8</v>
      </c>
      <c r="G22" s="4">
        <v>57</v>
      </c>
      <c r="H22" s="3">
        <f t="shared" ref="H22:H28" si="6">E22+G22</f>
        <v>117</v>
      </c>
      <c r="I22" s="3" t="s">
        <v>75</v>
      </c>
      <c r="J22" s="3" t="s">
        <v>18</v>
      </c>
      <c r="K22" s="4">
        <v>2</v>
      </c>
      <c r="L22" s="4">
        <v>56</v>
      </c>
      <c r="M22" s="4">
        <v>1</v>
      </c>
      <c r="N22" s="4">
        <v>55</v>
      </c>
      <c r="O22" s="3">
        <f t="shared" si="4"/>
        <v>111</v>
      </c>
      <c r="P22" s="3" t="s">
        <v>76</v>
      </c>
      <c r="Q22" s="3" t="s">
        <v>44</v>
      </c>
      <c r="R22" s="4">
        <v>7</v>
      </c>
      <c r="S22" s="4">
        <v>63</v>
      </c>
      <c r="T22" s="4">
        <v>10</v>
      </c>
      <c r="U22" s="4">
        <v>56</v>
      </c>
      <c r="V22" s="3">
        <f t="shared" si="5"/>
        <v>119</v>
      </c>
    </row>
    <row r="23" spans="1:22" ht="14.4">
      <c r="A23" s="2">
        <v>10</v>
      </c>
      <c r="B23" s="3" t="s">
        <v>77</v>
      </c>
      <c r="C23" s="3" t="s">
        <v>35</v>
      </c>
      <c r="D23" s="4">
        <v>-3</v>
      </c>
      <c r="E23" s="4">
        <v>50</v>
      </c>
      <c r="F23" s="4">
        <v>-2</v>
      </c>
      <c r="G23" s="4">
        <v>57</v>
      </c>
      <c r="H23" s="3">
        <f t="shared" si="6"/>
        <v>107</v>
      </c>
      <c r="I23" s="3" t="s">
        <v>78</v>
      </c>
      <c r="J23" s="3" t="s">
        <v>73</v>
      </c>
      <c r="K23" s="4">
        <v>2</v>
      </c>
      <c r="L23" s="4">
        <v>56</v>
      </c>
      <c r="M23" s="4">
        <v>4</v>
      </c>
      <c r="N23" s="4">
        <v>57</v>
      </c>
      <c r="O23" s="3">
        <f t="shared" si="4"/>
        <v>113</v>
      </c>
      <c r="P23" s="5" t="s">
        <v>79</v>
      </c>
      <c r="Q23" s="5" t="s">
        <v>41</v>
      </c>
      <c r="R23" s="6">
        <v>-2</v>
      </c>
      <c r="S23" s="6">
        <v>50</v>
      </c>
      <c r="T23" s="6">
        <v>-2</v>
      </c>
      <c r="U23" s="6">
        <v>53</v>
      </c>
      <c r="V23" s="5">
        <f t="shared" si="5"/>
        <v>103</v>
      </c>
    </row>
    <row r="24" spans="1:22" ht="14.4">
      <c r="A24" s="2">
        <v>10.039999999999999</v>
      </c>
      <c r="B24" s="3" t="s">
        <v>80</v>
      </c>
      <c r="C24" s="3" t="s">
        <v>81</v>
      </c>
      <c r="D24" s="4">
        <v>5</v>
      </c>
      <c r="E24" s="4">
        <v>59</v>
      </c>
      <c r="F24" s="4">
        <v>8</v>
      </c>
      <c r="G24" s="4">
        <v>58</v>
      </c>
      <c r="H24" s="3">
        <f t="shared" si="6"/>
        <v>117</v>
      </c>
      <c r="I24" s="3" t="s">
        <v>82</v>
      </c>
      <c r="J24" s="3" t="s">
        <v>83</v>
      </c>
      <c r="K24" s="4">
        <v>5</v>
      </c>
      <c r="L24" s="4">
        <v>58</v>
      </c>
      <c r="M24" s="4">
        <v>2</v>
      </c>
      <c r="N24" s="4">
        <v>57</v>
      </c>
      <c r="O24" s="3">
        <f t="shared" si="4"/>
        <v>115</v>
      </c>
      <c r="P24" s="3" t="s">
        <v>84</v>
      </c>
      <c r="Q24" s="3" t="s">
        <v>85</v>
      </c>
      <c r="R24" s="4">
        <v>3</v>
      </c>
      <c r="S24" s="4">
        <v>56</v>
      </c>
      <c r="T24" s="4">
        <v>-1</v>
      </c>
      <c r="U24" s="4">
        <v>51</v>
      </c>
      <c r="V24" s="3">
        <f t="shared" si="5"/>
        <v>107</v>
      </c>
    </row>
    <row r="25" spans="1:22" ht="14.4">
      <c r="A25" s="2">
        <v>10.079999999999998</v>
      </c>
      <c r="B25" s="3" t="s">
        <v>86</v>
      </c>
      <c r="C25" s="3" t="s">
        <v>51</v>
      </c>
      <c r="D25" s="4">
        <v>5</v>
      </c>
      <c r="E25" s="4">
        <v>57</v>
      </c>
      <c r="F25" s="4">
        <v>3</v>
      </c>
      <c r="G25" s="4">
        <v>56</v>
      </c>
      <c r="H25" s="3">
        <f t="shared" si="6"/>
        <v>113</v>
      </c>
      <c r="I25" s="3" t="s">
        <v>87</v>
      </c>
      <c r="J25" s="3" t="s">
        <v>20</v>
      </c>
      <c r="K25" s="4">
        <v>2</v>
      </c>
      <c r="L25" s="4">
        <v>62</v>
      </c>
      <c r="M25" s="4">
        <v>7</v>
      </c>
      <c r="N25" s="4">
        <v>57</v>
      </c>
      <c r="O25" s="3">
        <f t="shared" si="4"/>
        <v>119</v>
      </c>
      <c r="P25" s="3" t="s">
        <v>88</v>
      </c>
      <c r="Q25" s="3" t="s">
        <v>81</v>
      </c>
      <c r="R25" s="3"/>
      <c r="S25" s="4" t="s">
        <v>56</v>
      </c>
      <c r="T25" s="3"/>
      <c r="U25" s="4" t="s">
        <v>56</v>
      </c>
      <c r="V25" s="4" t="s">
        <v>56</v>
      </c>
    </row>
    <row r="26" spans="1:22" ht="14.4">
      <c r="A26" s="2">
        <v>10.119999999999997</v>
      </c>
      <c r="B26" s="3" t="s">
        <v>89</v>
      </c>
      <c r="C26" s="3" t="s">
        <v>62</v>
      </c>
      <c r="D26" s="4">
        <v>-1</v>
      </c>
      <c r="E26" s="4">
        <v>53</v>
      </c>
      <c r="F26" s="4" t="s">
        <v>33</v>
      </c>
      <c r="G26" s="4">
        <v>54</v>
      </c>
      <c r="H26" s="3">
        <f t="shared" si="6"/>
        <v>107</v>
      </c>
      <c r="I26" s="3" t="s">
        <v>90</v>
      </c>
      <c r="J26" s="3" t="s">
        <v>91</v>
      </c>
      <c r="K26" s="4" t="s">
        <v>33</v>
      </c>
      <c r="L26" s="4">
        <v>53</v>
      </c>
      <c r="M26" s="4">
        <v>-2</v>
      </c>
      <c r="N26" s="4">
        <v>52</v>
      </c>
      <c r="O26" s="3">
        <f t="shared" si="4"/>
        <v>105</v>
      </c>
      <c r="P26" s="3" t="s">
        <v>92</v>
      </c>
      <c r="Q26" s="3" t="s">
        <v>83</v>
      </c>
      <c r="R26" s="4">
        <v>4</v>
      </c>
      <c r="S26" s="4">
        <v>60</v>
      </c>
      <c r="T26" s="4">
        <v>9</v>
      </c>
      <c r="U26" s="4">
        <v>60</v>
      </c>
      <c r="V26" s="3">
        <f t="shared" ref="V26:V28" si="7">S26+U26</f>
        <v>120</v>
      </c>
    </row>
    <row r="27" spans="1:22" ht="14.4">
      <c r="A27" s="2">
        <v>10.159999999999997</v>
      </c>
      <c r="B27" s="3" t="s">
        <v>93</v>
      </c>
      <c r="C27" s="3" t="s">
        <v>44</v>
      </c>
      <c r="D27" s="4">
        <v>4</v>
      </c>
      <c r="E27" s="4">
        <v>62</v>
      </c>
      <c r="F27" s="4">
        <v>13</v>
      </c>
      <c r="G27" s="4">
        <v>65</v>
      </c>
      <c r="H27" s="3">
        <f t="shared" si="6"/>
        <v>127</v>
      </c>
      <c r="I27" s="3" t="s">
        <v>94</v>
      </c>
      <c r="J27" s="3" t="s">
        <v>10</v>
      </c>
      <c r="K27" s="4" t="s">
        <v>33</v>
      </c>
      <c r="L27" s="4">
        <v>55</v>
      </c>
      <c r="M27" s="4">
        <v>1</v>
      </c>
      <c r="N27" s="4">
        <v>55</v>
      </c>
      <c r="O27" s="3">
        <f t="shared" si="4"/>
        <v>110</v>
      </c>
      <c r="P27" s="3" t="s">
        <v>95</v>
      </c>
      <c r="Q27" s="3" t="s">
        <v>8</v>
      </c>
      <c r="R27" s="4">
        <v>4</v>
      </c>
      <c r="S27" s="4">
        <v>61</v>
      </c>
      <c r="T27" s="4">
        <v>11</v>
      </c>
      <c r="U27" s="4">
        <v>63</v>
      </c>
      <c r="V27" s="3">
        <f t="shared" si="7"/>
        <v>124</v>
      </c>
    </row>
    <row r="28" spans="1:22" ht="15.75" customHeight="1">
      <c r="A28" s="8">
        <v>10.199999999999996</v>
      </c>
      <c r="B28" s="9" t="s">
        <v>96</v>
      </c>
      <c r="C28" s="9" t="s">
        <v>35</v>
      </c>
      <c r="D28" s="10">
        <v>1</v>
      </c>
      <c r="E28" s="10">
        <v>53</v>
      </c>
      <c r="F28" s="10">
        <v>-1</v>
      </c>
      <c r="G28" s="10">
        <v>55</v>
      </c>
      <c r="H28" s="3">
        <f t="shared" si="6"/>
        <v>108</v>
      </c>
      <c r="I28" s="9" t="s">
        <v>97</v>
      </c>
      <c r="J28" s="9" t="s">
        <v>10</v>
      </c>
      <c r="K28" s="10">
        <v>1</v>
      </c>
      <c r="L28" s="10">
        <v>56</v>
      </c>
      <c r="M28" s="10">
        <v>8</v>
      </c>
      <c r="N28" s="10">
        <v>65</v>
      </c>
      <c r="O28" s="3">
        <f t="shared" si="4"/>
        <v>121</v>
      </c>
      <c r="P28" s="9"/>
      <c r="Q28" s="9"/>
      <c r="R28" s="9"/>
      <c r="S28" s="9"/>
      <c r="T28" s="9"/>
      <c r="U28" s="9"/>
      <c r="V28" s="3">
        <f t="shared" si="7"/>
        <v>0</v>
      </c>
    </row>
    <row r="29" spans="1:22" ht="18">
      <c r="A29" s="21" t="s">
        <v>98</v>
      </c>
      <c r="B29" s="22"/>
      <c r="C29" s="22"/>
      <c r="D29" s="22"/>
      <c r="E29" s="22"/>
      <c r="F29" s="22"/>
      <c r="G29" s="22"/>
      <c r="H29" s="22"/>
      <c r="I29" s="22"/>
      <c r="J29" s="21" t="s">
        <v>99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15.75" customHeight="1">
      <c r="A30" s="28"/>
      <c r="B30" s="22"/>
      <c r="C30" s="22"/>
      <c r="D30" s="1">
        <v>9</v>
      </c>
      <c r="E30" s="1">
        <v>18</v>
      </c>
      <c r="F30" s="1">
        <v>27</v>
      </c>
      <c r="G30" s="1">
        <v>36</v>
      </c>
      <c r="H30" s="1" t="s">
        <v>4</v>
      </c>
      <c r="I30" s="29"/>
      <c r="J30" s="22"/>
      <c r="K30" s="1">
        <v>9</v>
      </c>
      <c r="L30" s="1">
        <v>18</v>
      </c>
      <c r="M30" s="1">
        <v>27</v>
      </c>
      <c r="N30" s="1">
        <v>36</v>
      </c>
      <c r="O30" s="1" t="s">
        <v>4</v>
      </c>
      <c r="P30" s="29"/>
      <c r="Q30" s="22"/>
      <c r="R30" s="1">
        <v>9</v>
      </c>
      <c r="S30" s="1">
        <v>18</v>
      </c>
      <c r="T30" s="1">
        <v>27</v>
      </c>
      <c r="U30" s="1">
        <v>36</v>
      </c>
      <c r="V30" s="1" t="s">
        <v>4</v>
      </c>
    </row>
    <row r="31" spans="1:22" ht="14.4">
      <c r="A31" s="2">
        <v>12</v>
      </c>
      <c r="B31" s="3" t="s">
        <v>100</v>
      </c>
      <c r="C31" s="3" t="s">
        <v>41</v>
      </c>
      <c r="D31" s="4">
        <v>-3</v>
      </c>
      <c r="E31" s="4">
        <v>51</v>
      </c>
      <c r="F31" s="4">
        <v>-2</v>
      </c>
      <c r="G31" s="4">
        <v>51</v>
      </c>
      <c r="H31" s="3">
        <f t="shared" ref="H31:H33" si="8">E31+G31</f>
        <v>102</v>
      </c>
      <c r="I31" s="3" t="s">
        <v>101</v>
      </c>
      <c r="J31" s="3" t="s">
        <v>51</v>
      </c>
      <c r="K31" s="4">
        <v>1</v>
      </c>
      <c r="L31" s="4">
        <v>53</v>
      </c>
      <c r="M31" s="4">
        <v>-1</v>
      </c>
      <c r="N31" s="4">
        <v>56</v>
      </c>
      <c r="O31" s="3">
        <f t="shared" ref="O31:O36" si="9">L31+N31</f>
        <v>109</v>
      </c>
      <c r="P31" s="3" t="s">
        <v>102</v>
      </c>
      <c r="Q31" s="3" t="s">
        <v>31</v>
      </c>
      <c r="R31" s="4">
        <v>1</v>
      </c>
      <c r="S31" s="4">
        <v>56</v>
      </c>
      <c r="T31" s="4">
        <v>2</v>
      </c>
      <c r="U31" s="4">
        <v>56</v>
      </c>
      <c r="V31" s="3">
        <f t="shared" ref="V31:V40" si="10">S31+U31</f>
        <v>112</v>
      </c>
    </row>
    <row r="32" spans="1:22" ht="14.4">
      <c r="A32" s="2">
        <v>12.04</v>
      </c>
      <c r="B32" s="3" t="s">
        <v>103</v>
      </c>
      <c r="C32" s="3" t="s">
        <v>46</v>
      </c>
      <c r="D32" s="4">
        <v>3</v>
      </c>
      <c r="E32" s="4">
        <v>56</v>
      </c>
      <c r="F32" s="4">
        <v>3</v>
      </c>
      <c r="G32" s="4">
        <v>52</v>
      </c>
      <c r="H32" s="3">
        <f t="shared" si="8"/>
        <v>108</v>
      </c>
      <c r="I32" s="3" t="s">
        <v>104</v>
      </c>
      <c r="J32" s="3" t="s">
        <v>85</v>
      </c>
      <c r="K32" s="4">
        <v>1</v>
      </c>
      <c r="L32" s="4">
        <v>55</v>
      </c>
      <c r="M32" s="4">
        <v>1</v>
      </c>
      <c r="N32" s="4">
        <v>56</v>
      </c>
      <c r="O32" s="3">
        <f t="shared" si="9"/>
        <v>111</v>
      </c>
      <c r="P32" s="3" t="s">
        <v>105</v>
      </c>
      <c r="Q32" s="3" t="s">
        <v>27</v>
      </c>
      <c r="R32" s="4">
        <v>1</v>
      </c>
      <c r="S32" s="4">
        <v>58</v>
      </c>
      <c r="T32" s="4">
        <v>4</v>
      </c>
      <c r="U32" s="4">
        <v>58</v>
      </c>
      <c r="V32" s="3">
        <f t="shared" si="10"/>
        <v>116</v>
      </c>
    </row>
    <row r="33" spans="1:22" ht="14.4">
      <c r="A33" s="2">
        <v>12.079999999999998</v>
      </c>
      <c r="B33" s="3" t="s">
        <v>106</v>
      </c>
      <c r="C33" s="3" t="s">
        <v>41</v>
      </c>
      <c r="D33" s="4">
        <v>-4</v>
      </c>
      <c r="E33" s="4">
        <v>50</v>
      </c>
      <c r="F33" s="4">
        <v>-6</v>
      </c>
      <c r="G33" s="4">
        <v>51</v>
      </c>
      <c r="H33" s="3">
        <f t="shared" si="8"/>
        <v>101</v>
      </c>
      <c r="I33" s="3" t="s">
        <v>107</v>
      </c>
      <c r="J33" s="3" t="s">
        <v>12</v>
      </c>
      <c r="K33" s="4">
        <v>1</v>
      </c>
      <c r="L33" s="4">
        <v>55</v>
      </c>
      <c r="M33" s="4">
        <v>1</v>
      </c>
      <c r="N33" s="4">
        <v>53</v>
      </c>
      <c r="O33" s="3">
        <f t="shared" si="9"/>
        <v>108</v>
      </c>
      <c r="P33" s="3" t="s">
        <v>108</v>
      </c>
      <c r="Q33" s="3" t="s">
        <v>16</v>
      </c>
      <c r="R33" s="4">
        <v>-1</v>
      </c>
      <c r="S33" s="4">
        <v>53</v>
      </c>
      <c r="T33" s="4" t="s">
        <v>33</v>
      </c>
      <c r="U33" s="4">
        <v>50</v>
      </c>
      <c r="V33" s="3">
        <f t="shared" si="10"/>
        <v>103</v>
      </c>
    </row>
    <row r="34" spans="1:22" ht="14.4">
      <c r="A34" s="2">
        <v>12.119999999999997</v>
      </c>
      <c r="B34" s="3" t="s">
        <v>109</v>
      </c>
      <c r="C34" s="3" t="s">
        <v>16</v>
      </c>
      <c r="D34" s="4">
        <v>5</v>
      </c>
      <c r="E34" s="4">
        <v>58</v>
      </c>
      <c r="F34" s="3"/>
      <c r="G34" s="4" t="s">
        <v>56</v>
      </c>
      <c r="H34" s="4" t="s">
        <v>56</v>
      </c>
      <c r="I34" s="3" t="s">
        <v>110</v>
      </c>
      <c r="J34" s="3" t="s">
        <v>58</v>
      </c>
      <c r="K34" s="4">
        <v>2</v>
      </c>
      <c r="L34" s="4">
        <v>54</v>
      </c>
      <c r="M34" s="4">
        <v>-1</v>
      </c>
      <c r="N34" s="4">
        <v>50</v>
      </c>
      <c r="O34" s="3">
        <f t="shared" si="9"/>
        <v>104</v>
      </c>
      <c r="P34" s="3" t="s">
        <v>111</v>
      </c>
      <c r="Q34" s="3" t="s">
        <v>18</v>
      </c>
      <c r="R34" s="4" t="s">
        <v>33</v>
      </c>
      <c r="S34" s="4">
        <v>53</v>
      </c>
      <c r="T34" s="4">
        <v>-4</v>
      </c>
      <c r="U34" s="4">
        <v>49</v>
      </c>
      <c r="V34" s="3">
        <f t="shared" si="10"/>
        <v>102</v>
      </c>
    </row>
    <row r="35" spans="1:22" ht="8.25" customHeight="1">
      <c r="A35" s="2">
        <v>12.159999999999997</v>
      </c>
      <c r="B35" s="3" t="s">
        <v>112</v>
      </c>
      <c r="C35" s="3" t="s">
        <v>22</v>
      </c>
      <c r="D35" s="4">
        <v>-2</v>
      </c>
      <c r="E35" s="4">
        <v>52</v>
      </c>
      <c r="F35" s="4">
        <v>-3</v>
      </c>
      <c r="G35" s="4">
        <v>49</v>
      </c>
      <c r="H35" s="3">
        <f t="shared" ref="H35:H42" si="11">E35+G35</f>
        <v>101</v>
      </c>
      <c r="I35" s="3" t="s">
        <v>113</v>
      </c>
      <c r="J35" s="3" t="s">
        <v>51</v>
      </c>
      <c r="K35" s="4">
        <v>1</v>
      </c>
      <c r="L35" s="4">
        <v>56</v>
      </c>
      <c r="M35" s="4">
        <v>-2</v>
      </c>
      <c r="N35" s="4">
        <v>46</v>
      </c>
      <c r="O35" s="3">
        <f t="shared" si="9"/>
        <v>102</v>
      </c>
      <c r="P35" s="3" t="s">
        <v>114</v>
      </c>
      <c r="Q35" s="3" t="s">
        <v>115</v>
      </c>
      <c r="R35" s="4">
        <v>-2</v>
      </c>
      <c r="S35" s="4">
        <v>49</v>
      </c>
      <c r="T35" s="4">
        <v>-6</v>
      </c>
      <c r="U35" s="4">
        <v>50</v>
      </c>
      <c r="V35" s="3">
        <f t="shared" si="10"/>
        <v>99</v>
      </c>
    </row>
    <row r="36" spans="1:22" ht="14.4">
      <c r="A36" s="2">
        <v>12.199999999999996</v>
      </c>
      <c r="B36" s="3" t="s">
        <v>116</v>
      </c>
      <c r="C36" s="3" t="s">
        <v>46</v>
      </c>
      <c r="D36" s="4">
        <v>-1</v>
      </c>
      <c r="E36" s="4">
        <v>54</v>
      </c>
      <c r="F36" s="4" t="s">
        <v>33</v>
      </c>
      <c r="G36" s="4">
        <v>52</v>
      </c>
      <c r="H36" s="3">
        <f t="shared" si="11"/>
        <v>106</v>
      </c>
      <c r="I36" s="3" t="s">
        <v>117</v>
      </c>
      <c r="J36" s="3" t="s">
        <v>62</v>
      </c>
      <c r="K36" s="4">
        <v>2</v>
      </c>
      <c r="L36" s="4">
        <v>56</v>
      </c>
      <c r="M36" s="4">
        <v>3</v>
      </c>
      <c r="N36" s="4">
        <v>56</v>
      </c>
      <c r="O36" s="3">
        <f t="shared" si="9"/>
        <v>112</v>
      </c>
      <c r="P36" s="3" t="s">
        <v>118</v>
      </c>
      <c r="Q36" s="3" t="s">
        <v>73</v>
      </c>
      <c r="R36" s="4">
        <v>2</v>
      </c>
      <c r="S36" s="4">
        <v>59</v>
      </c>
      <c r="T36" s="4">
        <v>8</v>
      </c>
      <c r="U36" s="4">
        <v>61</v>
      </c>
      <c r="V36" s="3">
        <f t="shared" si="10"/>
        <v>120</v>
      </c>
    </row>
    <row r="37" spans="1:22" ht="14.4">
      <c r="A37" s="2">
        <v>12.239999999999995</v>
      </c>
      <c r="B37" s="3" t="s">
        <v>119</v>
      </c>
      <c r="C37" s="3" t="s">
        <v>81</v>
      </c>
      <c r="D37" s="4">
        <v>-1</v>
      </c>
      <c r="E37" s="4">
        <v>53</v>
      </c>
      <c r="F37" s="4" t="s">
        <v>33</v>
      </c>
      <c r="G37" s="4">
        <v>55</v>
      </c>
      <c r="H37" s="3">
        <f t="shared" si="11"/>
        <v>108</v>
      </c>
      <c r="I37" s="3" t="s">
        <v>120</v>
      </c>
      <c r="J37" s="3" t="s">
        <v>27</v>
      </c>
      <c r="K37" s="3"/>
      <c r="L37" s="4" t="s">
        <v>56</v>
      </c>
      <c r="M37" s="3"/>
      <c r="N37" s="4" t="s">
        <v>56</v>
      </c>
      <c r="O37" s="4" t="s">
        <v>56</v>
      </c>
      <c r="P37" s="3" t="s">
        <v>121</v>
      </c>
      <c r="Q37" s="3" t="s">
        <v>49</v>
      </c>
      <c r="R37" s="4">
        <v>-1</v>
      </c>
      <c r="S37" s="4">
        <v>50</v>
      </c>
      <c r="T37" s="4">
        <v>-5</v>
      </c>
      <c r="U37" s="4">
        <v>52</v>
      </c>
      <c r="V37" s="3">
        <f t="shared" si="10"/>
        <v>102</v>
      </c>
    </row>
    <row r="38" spans="1:22" ht="14.4">
      <c r="A38" s="2">
        <v>12.279999999999994</v>
      </c>
      <c r="B38" s="3" t="s">
        <v>122</v>
      </c>
      <c r="C38" s="3" t="s">
        <v>29</v>
      </c>
      <c r="D38" s="4">
        <v>1</v>
      </c>
      <c r="E38" s="4">
        <v>54</v>
      </c>
      <c r="F38" s="4">
        <v>2</v>
      </c>
      <c r="G38" s="4">
        <v>51</v>
      </c>
      <c r="H38" s="3">
        <f t="shared" si="11"/>
        <v>105</v>
      </c>
      <c r="I38" s="3" t="s">
        <v>123</v>
      </c>
      <c r="J38" s="3" t="s">
        <v>18</v>
      </c>
      <c r="K38" s="4">
        <v>-1</v>
      </c>
      <c r="L38" s="4">
        <v>49</v>
      </c>
      <c r="M38" s="4">
        <v>-6</v>
      </c>
      <c r="N38" s="4">
        <v>52</v>
      </c>
      <c r="O38" s="3">
        <f t="shared" ref="O38:O40" si="12">L38+N38</f>
        <v>101</v>
      </c>
      <c r="P38" s="3" t="s">
        <v>124</v>
      </c>
      <c r="Q38" s="3" t="s">
        <v>39</v>
      </c>
      <c r="R38" s="4">
        <v>-1</v>
      </c>
      <c r="S38" s="4">
        <v>50</v>
      </c>
      <c r="T38" s="4">
        <v>-2</v>
      </c>
      <c r="U38" s="4">
        <v>53</v>
      </c>
      <c r="V38" s="3">
        <f t="shared" si="10"/>
        <v>103</v>
      </c>
    </row>
    <row r="39" spans="1:22" ht="14.4">
      <c r="A39" s="2">
        <v>12.319999999999993</v>
      </c>
      <c r="B39" s="3" t="s">
        <v>125</v>
      </c>
      <c r="C39" s="3" t="s">
        <v>10</v>
      </c>
      <c r="D39" s="4">
        <v>-1</v>
      </c>
      <c r="E39" s="4">
        <v>51</v>
      </c>
      <c r="F39" s="4">
        <v>-2</v>
      </c>
      <c r="G39" s="4">
        <v>53</v>
      </c>
      <c r="H39" s="3">
        <f t="shared" si="11"/>
        <v>104</v>
      </c>
      <c r="I39" s="3" t="s">
        <v>126</v>
      </c>
      <c r="J39" s="3" t="s">
        <v>127</v>
      </c>
      <c r="K39" s="4">
        <v>1</v>
      </c>
      <c r="L39" s="4">
        <v>55</v>
      </c>
      <c r="M39" s="4">
        <v>2</v>
      </c>
      <c r="N39" s="4">
        <v>55</v>
      </c>
      <c r="O39" s="3">
        <f t="shared" si="12"/>
        <v>110</v>
      </c>
      <c r="P39" s="3" t="s">
        <v>128</v>
      </c>
      <c r="Q39" s="3" t="s">
        <v>16</v>
      </c>
      <c r="R39" s="4" t="s">
        <v>33</v>
      </c>
      <c r="S39" s="4">
        <v>56</v>
      </c>
      <c r="T39" s="4">
        <v>4</v>
      </c>
      <c r="U39" s="4">
        <v>58</v>
      </c>
      <c r="V39" s="3">
        <f t="shared" si="10"/>
        <v>114</v>
      </c>
    </row>
    <row r="40" spans="1:22" ht="14.4">
      <c r="A40" s="2">
        <v>12.359999999999992</v>
      </c>
      <c r="B40" s="3" t="s">
        <v>129</v>
      </c>
      <c r="C40" s="3" t="s">
        <v>130</v>
      </c>
      <c r="D40" s="4" t="s">
        <v>33</v>
      </c>
      <c r="E40" s="4">
        <v>51</v>
      </c>
      <c r="F40" s="4">
        <v>-3</v>
      </c>
      <c r="G40" s="4">
        <v>50</v>
      </c>
      <c r="H40" s="3">
        <f t="shared" si="11"/>
        <v>101</v>
      </c>
      <c r="I40" s="3" t="s">
        <v>131</v>
      </c>
      <c r="J40" s="3" t="s">
        <v>16</v>
      </c>
      <c r="K40" s="4">
        <v>2</v>
      </c>
      <c r="L40" s="4">
        <v>58</v>
      </c>
      <c r="M40" s="4">
        <v>3</v>
      </c>
      <c r="N40" s="4">
        <v>51</v>
      </c>
      <c r="O40" s="3">
        <f t="shared" si="12"/>
        <v>109</v>
      </c>
      <c r="P40" s="3" t="s">
        <v>132</v>
      </c>
      <c r="Q40" s="3" t="s">
        <v>49</v>
      </c>
      <c r="R40" s="4">
        <v>1</v>
      </c>
      <c r="S40" s="4">
        <v>53</v>
      </c>
      <c r="T40" s="4">
        <v>-2</v>
      </c>
      <c r="U40" s="4">
        <v>54</v>
      </c>
      <c r="V40" s="3">
        <f t="shared" si="10"/>
        <v>107</v>
      </c>
    </row>
    <row r="41" spans="1:22" ht="14.4">
      <c r="A41" s="2">
        <v>12.399999999999991</v>
      </c>
      <c r="B41" s="3" t="s">
        <v>133</v>
      </c>
      <c r="C41" s="3" t="s">
        <v>49</v>
      </c>
      <c r="D41" s="4">
        <v>-1</v>
      </c>
      <c r="E41" s="4">
        <v>51</v>
      </c>
      <c r="F41" s="4">
        <v>-2</v>
      </c>
      <c r="G41" s="4">
        <v>51</v>
      </c>
      <c r="H41" s="3">
        <f t="shared" si="11"/>
        <v>102</v>
      </c>
      <c r="I41" s="3" t="s">
        <v>134</v>
      </c>
      <c r="J41" s="3" t="s">
        <v>135</v>
      </c>
      <c r="K41" s="4">
        <v>4</v>
      </c>
      <c r="L41" s="4" t="s">
        <v>56</v>
      </c>
      <c r="M41" s="3"/>
      <c r="N41" s="4" t="s">
        <v>56</v>
      </c>
      <c r="O41" s="4" t="s">
        <v>56</v>
      </c>
      <c r="P41" s="3" t="s">
        <v>136</v>
      </c>
      <c r="Q41" s="3" t="s">
        <v>16</v>
      </c>
      <c r="R41" s="4">
        <v>4</v>
      </c>
      <c r="S41" s="4" t="s">
        <v>56</v>
      </c>
      <c r="T41" s="3"/>
      <c r="U41" s="4" t="s">
        <v>56</v>
      </c>
      <c r="V41" s="4" t="s">
        <v>56</v>
      </c>
    </row>
    <row r="42" spans="1:22" ht="14.4">
      <c r="A42" s="2">
        <v>12.439999999999991</v>
      </c>
      <c r="B42" s="3" t="s">
        <v>137</v>
      </c>
      <c r="C42" s="3" t="s">
        <v>16</v>
      </c>
      <c r="D42" s="4">
        <v>-1</v>
      </c>
      <c r="E42" s="4">
        <v>54</v>
      </c>
      <c r="F42" s="4">
        <v>-2</v>
      </c>
      <c r="G42" s="4">
        <v>47</v>
      </c>
      <c r="H42" s="3">
        <f t="shared" si="11"/>
        <v>101</v>
      </c>
      <c r="I42" s="3" t="s">
        <v>138</v>
      </c>
      <c r="J42" s="3" t="s">
        <v>46</v>
      </c>
      <c r="K42" s="4">
        <v>-2</v>
      </c>
      <c r="L42" s="4">
        <v>50</v>
      </c>
      <c r="M42" s="4">
        <v>-3</v>
      </c>
      <c r="N42" s="4">
        <v>54</v>
      </c>
      <c r="O42" s="3">
        <f t="shared" ref="O42:O43" si="13">L42+N42</f>
        <v>104</v>
      </c>
      <c r="P42" s="3" t="s">
        <v>139</v>
      </c>
      <c r="Q42" s="3" t="s">
        <v>49</v>
      </c>
      <c r="R42" s="4">
        <v>-4</v>
      </c>
      <c r="S42" s="4">
        <v>45</v>
      </c>
      <c r="T42" s="4">
        <v>-9</v>
      </c>
      <c r="U42" s="4">
        <v>49</v>
      </c>
      <c r="V42" s="3">
        <f>S42+U42</f>
        <v>94</v>
      </c>
    </row>
    <row r="43" spans="1:22" ht="15.75" customHeight="1">
      <c r="A43" s="2">
        <v>12.47999999999999</v>
      </c>
      <c r="B43" s="3" t="s">
        <v>140</v>
      </c>
      <c r="C43" s="3" t="s">
        <v>10</v>
      </c>
      <c r="D43" s="3"/>
      <c r="E43" s="4" t="s">
        <v>56</v>
      </c>
      <c r="F43" s="3"/>
      <c r="G43" s="4" t="s">
        <v>56</v>
      </c>
      <c r="H43" s="4" t="s">
        <v>56</v>
      </c>
      <c r="I43" s="3" t="s">
        <v>141</v>
      </c>
      <c r="J43" s="3" t="s">
        <v>115</v>
      </c>
      <c r="K43" s="4">
        <v>1</v>
      </c>
      <c r="L43" s="4">
        <v>52</v>
      </c>
      <c r="M43" s="4">
        <v>-3</v>
      </c>
      <c r="N43" s="4">
        <v>52</v>
      </c>
      <c r="O43" s="3">
        <f t="shared" si="13"/>
        <v>104</v>
      </c>
      <c r="P43" s="3" t="s">
        <v>142</v>
      </c>
      <c r="Q43" s="3" t="s">
        <v>143</v>
      </c>
      <c r="R43" s="3"/>
      <c r="S43" s="4" t="s">
        <v>56</v>
      </c>
      <c r="T43" s="3"/>
      <c r="U43" s="4" t="s">
        <v>56</v>
      </c>
      <c r="V43" s="4" t="s">
        <v>56</v>
      </c>
    </row>
    <row r="44" spans="1:22" ht="15.75" customHeight="1">
      <c r="A44" s="23" t="s">
        <v>144</v>
      </c>
      <c r="B44" s="24"/>
      <c r="C44" s="24"/>
      <c r="D44" s="11">
        <v>36</v>
      </c>
      <c r="E44" s="1"/>
      <c r="F44" s="11"/>
      <c r="G44" s="11" t="s">
        <v>145</v>
      </c>
      <c r="H44" s="12" t="s">
        <v>146</v>
      </c>
      <c r="I44" s="23" t="s">
        <v>147</v>
      </c>
      <c r="J44" s="24"/>
      <c r="K44" s="24"/>
      <c r="L44" s="13"/>
      <c r="M44" s="13"/>
      <c r="N44" s="11" t="s">
        <v>145</v>
      </c>
      <c r="O44" s="12" t="s">
        <v>146</v>
      </c>
      <c r="P44" s="23" t="s">
        <v>148</v>
      </c>
      <c r="Q44" s="24"/>
      <c r="R44" s="24"/>
      <c r="S44" s="13"/>
      <c r="T44" s="13"/>
      <c r="U44" s="11" t="s">
        <v>145</v>
      </c>
      <c r="V44" s="12" t="s">
        <v>146</v>
      </c>
    </row>
    <row r="45" spans="1:22" ht="14.4">
      <c r="A45" s="25"/>
      <c r="B45" s="4" t="s">
        <v>139</v>
      </c>
      <c r="C45" s="4" t="s">
        <v>49</v>
      </c>
      <c r="D45" s="14">
        <v>94</v>
      </c>
      <c r="E45" s="15"/>
      <c r="F45" s="15"/>
      <c r="G45" s="14">
        <v>51</v>
      </c>
      <c r="H45" s="15">
        <f t="shared" ref="H45:H48" si="14">SUM(D45:G45)</f>
        <v>145</v>
      </c>
      <c r="I45" s="4" t="s">
        <v>129</v>
      </c>
      <c r="J45" s="4" t="s">
        <v>149</v>
      </c>
      <c r="K45" s="14">
        <v>101</v>
      </c>
      <c r="L45" s="15"/>
      <c r="M45" s="15"/>
      <c r="N45" s="14">
        <v>48</v>
      </c>
      <c r="O45" s="15">
        <f t="shared" ref="O45:O48" si="15">SUM(K45:N45)</f>
        <v>149</v>
      </c>
      <c r="P45" s="4" t="s">
        <v>111</v>
      </c>
      <c r="Q45" s="4" t="s">
        <v>18</v>
      </c>
      <c r="R45" s="14">
        <v>102</v>
      </c>
      <c r="S45" s="15"/>
      <c r="T45" s="15"/>
      <c r="U45" s="14">
        <v>47</v>
      </c>
      <c r="V45" s="16">
        <f t="shared" ref="V45:V48" si="16">SUM(R45:U45)</f>
        <v>149</v>
      </c>
    </row>
    <row r="46" spans="1:22" ht="14.4">
      <c r="A46" s="26"/>
      <c r="B46" s="4" t="s">
        <v>150</v>
      </c>
      <c r="C46" s="4" t="s">
        <v>115</v>
      </c>
      <c r="D46" s="14">
        <v>99</v>
      </c>
      <c r="E46" s="15"/>
      <c r="F46" s="15"/>
      <c r="G46" s="14">
        <v>48</v>
      </c>
      <c r="H46" s="15">
        <f t="shared" si="14"/>
        <v>147</v>
      </c>
      <c r="I46" s="4" t="s">
        <v>106</v>
      </c>
      <c r="J46" s="4" t="s">
        <v>41</v>
      </c>
      <c r="K46" s="14">
        <v>101</v>
      </c>
      <c r="L46" s="15"/>
      <c r="M46" s="15"/>
      <c r="N46" s="14">
        <v>50</v>
      </c>
      <c r="O46" s="15">
        <f t="shared" si="15"/>
        <v>151</v>
      </c>
      <c r="P46" s="4" t="s">
        <v>151</v>
      </c>
      <c r="Q46" s="4" t="s">
        <v>41</v>
      </c>
      <c r="R46" s="14">
        <v>102</v>
      </c>
      <c r="S46" s="15"/>
      <c r="T46" s="15"/>
      <c r="U46" s="14">
        <v>46</v>
      </c>
      <c r="V46" s="16">
        <f t="shared" si="16"/>
        <v>148</v>
      </c>
    </row>
    <row r="47" spans="1:22" ht="14.4">
      <c r="A47" s="26"/>
      <c r="B47" s="4" t="s">
        <v>137</v>
      </c>
      <c r="C47" s="4" t="s">
        <v>16</v>
      </c>
      <c r="D47" s="14">
        <v>101</v>
      </c>
      <c r="E47" s="15"/>
      <c r="F47" s="15"/>
      <c r="G47" s="14">
        <v>50</v>
      </c>
      <c r="H47" s="15">
        <f t="shared" si="14"/>
        <v>151</v>
      </c>
      <c r="I47" s="4" t="s">
        <v>123</v>
      </c>
      <c r="J47" s="4" t="s">
        <v>18</v>
      </c>
      <c r="K47" s="14">
        <v>101</v>
      </c>
      <c r="L47" s="15"/>
      <c r="M47" s="15"/>
      <c r="N47" s="14">
        <v>52</v>
      </c>
      <c r="O47" s="15">
        <f t="shared" si="15"/>
        <v>153</v>
      </c>
      <c r="P47" s="4" t="s">
        <v>152</v>
      </c>
      <c r="Q47" s="4" t="s">
        <v>49</v>
      </c>
      <c r="R47" s="14">
        <v>102</v>
      </c>
      <c r="S47" s="15"/>
      <c r="T47" s="15"/>
      <c r="U47" s="14">
        <v>45</v>
      </c>
      <c r="V47" s="16">
        <f t="shared" si="16"/>
        <v>147</v>
      </c>
    </row>
    <row r="48" spans="1:22" ht="15.75" customHeight="1">
      <c r="A48" s="27"/>
      <c r="B48" s="10" t="s">
        <v>112</v>
      </c>
      <c r="C48" s="10" t="s">
        <v>22</v>
      </c>
      <c r="D48" s="17">
        <v>101</v>
      </c>
      <c r="E48" s="18"/>
      <c r="F48" s="18"/>
      <c r="G48" s="17">
        <v>52</v>
      </c>
      <c r="H48" s="18">
        <f t="shared" si="14"/>
        <v>153</v>
      </c>
      <c r="I48" s="10" t="s">
        <v>113</v>
      </c>
      <c r="J48" s="10" t="s">
        <v>153</v>
      </c>
      <c r="K48" s="17">
        <v>102</v>
      </c>
      <c r="L48" s="18"/>
      <c r="M48" s="18"/>
      <c r="N48" s="17">
        <v>50</v>
      </c>
      <c r="O48" s="18">
        <f t="shared" si="15"/>
        <v>152</v>
      </c>
      <c r="P48" s="10" t="s">
        <v>121</v>
      </c>
      <c r="Q48" s="10" t="s">
        <v>49</v>
      </c>
      <c r="R48" s="17">
        <v>102</v>
      </c>
      <c r="S48" s="18"/>
      <c r="T48" s="18"/>
      <c r="U48" s="17">
        <v>48</v>
      </c>
      <c r="V48" s="19">
        <f t="shared" si="16"/>
        <v>150</v>
      </c>
    </row>
    <row r="49" spans="1:22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14.4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4.4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14.4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4.4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14.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4.4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4.4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4.4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4.4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4.4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4.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4.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14.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4.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4.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14.4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14.4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 ht="14.4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 ht="14.4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 ht="14.4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 ht="14.4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 ht="14.4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 ht="14.4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 ht="14.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 ht="14.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 ht="14.4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 ht="14.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 ht="14.4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 ht="14.4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2" ht="14.4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 ht="14.4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 ht="14.4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 ht="14.4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 ht="14.4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ht="14.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 ht="14.4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 ht="14.4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 ht="14.4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 ht="14.4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ht="14.4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ht="14.4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ht="14.4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 ht="14.4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 ht="14.4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 ht="14.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 ht="14.4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14.4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 ht="14.4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ht="14.4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 ht="14.4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 ht="14.4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 ht="14.4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ht="14.4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ht="14.4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ht="14.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ht="14.4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ht="14.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ht="14.4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14.4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 ht="14.4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 ht="14.4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 ht="14.4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 ht="14.4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 ht="14.4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 ht="14.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 ht="14.4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 ht="14.4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 ht="14.4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 ht="14.4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 ht="14.4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 ht="14.4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 ht="14.4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 ht="14.4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 ht="14.4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 ht="14.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 ht="14.4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 ht="14.4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2" ht="14.4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 ht="14.4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2" ht="14.4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 ht="14.4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2" ht="14.4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2" ht="14.4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1:22" ht="14.4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1:22" ht="14.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1:22" ht="14.4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2" ht="14.4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1:22" ht="14.4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1:22" ht="14.4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1:22" ht="14.4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1:22" ht="14.4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1:22" ht="14.4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1:22" ht="14.4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1:22" ht="14.4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1:22" ht="14.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1:22" ht="14.4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1:22" ht="14.4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1:22" ht="14.4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1:22" ht="14.4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1:22" ht="14.4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1:22" ht="14.4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1:22" ht="14.4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1:22" ht="14.4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1:22" ht="14.4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1:22" ht="14.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1:22" ht="14.4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1:22" ht="14.4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1:22" ht="14.4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1:22" ht="14.4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1:22" ht="14.4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1:22" ht="14.4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1:22" ht="14.4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1:22" ht="14.4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1:22" ht="14.4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1:22" ht="14.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1:22" ht="14.4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1:22" ht="14.4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1:22" ht="14.4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1:22" ht="14.4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1:22" ht="14.4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1:22" ht="14.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1:22" ht="14.4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1:22" ht="14.4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1:22" ht="14.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1:22" ht="14.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1:22" ht="14.4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1:22" ht="14.4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1:22" ht="14.4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1:22" ht="14.4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1:22" ht="14.4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1:22" ht="14.4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1:22" ht="14.4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1:22" ht="14.4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1:22" ht="14.4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1:22" ht="14.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1:22" ht="14.4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1:22" ht="14.4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1:22" ht="14.4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1:22" ht="14.4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1:22" ht="14.4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1:22" ht="14.4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1:22" ht="14.4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1:22" ht="14.4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1:22" ht="14.4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1:22" ht="14.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1:22" ht="14.4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1:22" ht="14.4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1:22" ht="14.4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1:22" ht="14.4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1:22" ht="14.4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1:22" ht="14.4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1:22" ht="14.4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1:22" ht="14.4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1:22" ht="14.4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1:22" ht="14.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1:22" ht="14.4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1:22" ht="14.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1:22" ht="14.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1:22" ht="14.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1:22" ht="14.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1:22" ht="14.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1:22" ht="14.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1:22" ht="14.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1:22" ht="14.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1:22" ht="14.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1:22" ht="14.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1:22" ht="14.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1:22" ht="14.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1:22" ht="14.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1:22" ht="14.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1:22" ht="14.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1:22" ht="14.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1:22" ht="14.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1:22" ht="14.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1:22" ht="14.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1:22" ht="14.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1:22" ht="14.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1:22" ht="14.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1:22" ht="14.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1:22" ht="14.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1:22" ht="14.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1:22" ht="14.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1:22" ht="14.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1:22" ht="14.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1:22" ht="14.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1:22" ht="14.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1:22" ht="14.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1:22" ht="14.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1:22" ht="14.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1:22" ht="14.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1:22" ht="14.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1:22" ht="14.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1:22" ht="14.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1:22" ht="14.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1:22" ht="14.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1:22" ht="14.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1:22" ht="14.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1:22" ht="14.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1:22" ht="14.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1:22" ht="14.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1:22" ht="14.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1:22" ht="14.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1:22" ht="14.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1:22" ht="14.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1:22" ht="14.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1:22" ht="14.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1:22" ht="14.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1:22" ht="14.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1:22" ht="14.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1:22" ht="14.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1:22" ht="14.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1:22" ht="14.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1:22" ht="14.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1:22" ht="14.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1:22" ht="14.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1:22" ht="14.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1:22" ht="14.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1:22" ht="14.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1:22" ht="14.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1:22" ht="14.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1:22" ht="14.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1:22" ht="14.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1:22" ht="14.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1:22" ht="14.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1:22" ht="14.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1:22" ht="14.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1:22" ht="14.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1:22" ht="14.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1:22" ht="14.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1:22" ht="14.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1:22" ht="14.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1:22" ht="14.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1:22" ht="14.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1:22" ht="14.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1:22" ht="14.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1:22" ht="14.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1:22" ht="14.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1:22" ht="14.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1:22" ht="14.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1:22" ht="14.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1:22" ht="14.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1:22" ht="14.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1:22" ht="14.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1:22" ht="14.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1:22" ht="14.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1:22" ht="14.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1:22" ht="14.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1:22" ht="14.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1:22" ht="14.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1:22" ht="14.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1:22" ht="14.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1:22" ht="14.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1:22" ht="14.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1:22" ht="14.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1:22" ht="14.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1:22" ht="14.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1:22" ht="14.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1:22" ht="14.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1:22" ht="14.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1:22" ht="14.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1:22" ht="14.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1:22" ht="14.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1:22" ht="14.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1:22" ht="14.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1:22" ht="14.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1:22" ht="14.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1:22" ht="14.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1:22" ht="14.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ht="14.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1:22" ht="14.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1:22" ht="14.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1:22" ht="14.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1:22" ht="14.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1:22" ht="14.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1:22" ht="14.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1:22" ht="14.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1:22" ht="14.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1:22" ht="14.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1:22" ht="14.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1:22" ht="14.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1:22" ht="14.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1:22" ht="14.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1:22" ht="14.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1:22" ht="14.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1:22" ht="14.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1:22" ht="14.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1:22" ht="14.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1:22" ht="14.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1:22" ht="14.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1:22" ht="14.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1:22" ht="14.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1:22" ht="14.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1:22" ht="14.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1:22" ht="14.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1:22" ht="14.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1:22" ht="14.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1:22" ht="14.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1:22" ht="14.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1:22" ht="14.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1:22" ht="14.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1:22" ht="14.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1:22" ht="14.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1:22" ht="14.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1:22" ht="14.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1:22" ht="14.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1:22" ht="14.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1:22" ht="14.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1:22" ht="14.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1:22" ht="14.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1:22" ht="14.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1:22" ht="14.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1:22" ht="14.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1:22" ht="14.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1:22" ht="14.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1:22" ht="14.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1:22" ht="14.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1:22" ht="14.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1:22" ht="14.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1:22" ht="14.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1:22" ht="14.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1:22" ht="14.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1:22" ht="14.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1:22" ht="14.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1:22" ht="14.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1:22" ht="14.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1:22" ht="14.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1:22" ht="14.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1:22" ht="14.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1:22" ht="14.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1:22" ht="14.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1:22" ht="14.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1:22" ht="14.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1:22" ht="14.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1:22" ht="14.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1:22" ht="14.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1:22" ht="14.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1:22" ht="14.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1:22" ht="14.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1:22" ht="14.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1:22" ht="14.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1:22" ht="14.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1:22" ht="14.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1:22" ht="14.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1:22" ht="14.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1:22" ht="14.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1:22" ht="14.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1:22" ht="14.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1:22" ht="14.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1:22" ht="14.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1:22" ht="14.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1:22" ht="14.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1:22" ht="14.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1:22" ht="14.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1:22" ht="14.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1:22" ht="14.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1:22" ht="14.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1:22" ht="14.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1:22" ht="14.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1:22" ht="14.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1:22" ht="14.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1:22" ht="14.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1:22" ht="14.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1:22" ht="14.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1:22" ht="14.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1:22" ht="14.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1:22" ht="14.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1:22" ht="14.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1:22" ht="14.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1:22" ht="14.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1:22" ht="14.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1:22" ht="14.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1:22" ht="14.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1:22" ht="14.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1:22" ht="14.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1:22" ht="14.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1:22" ht="14.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1:22" ht="14.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1:22" ht="14.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1:22" ht="14.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1:22" ht="14.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1:22" ht="14.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1:22" ht="14.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1:22" ht="14.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1:22" ht="14.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1:22" ht="14.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1:22" ht="14.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1:22" ht="14.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1:22" ht="14.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1:22" ht="14.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1:22" ht="14.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1:22" ht="14.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1:22" ht="14.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1:22" ht="14.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1:22" ht="14.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1:22" ht="14.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1:22" ht="14.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1:22" ht="14.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1:22" ht="14.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1:22" ht="14.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1:22" ht="14.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1:22" ht="14.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1:22" ht="14.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1:22" ht="14.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1:22" ht="14.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1:22" ht="14.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1:22" ht="14.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1:22" ht="14.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1:22" ht="14.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1:22" ht="14.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1:22" ht="14.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1:22" ht="14.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1:22" ht="14.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1:22" ht="14.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1:22" ht="14.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1:22" ht="14.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1:22" ht="14.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1:22" ht="14.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1:22" ht="14.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1:22" ht="14.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1:22" ht="14.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1:22" ht="14.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1:22" ht="14.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1:22" ht="14.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1:22" ht="14.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1:22" ht="14.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1:22" ht="14.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1:22" ht="14.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1:22" ht="14.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1:22" ht="14.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1:22" ht="14.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1:22" ht="14.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1:22" ht="14.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1:22" ht="14.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1:22" ht="14.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1:22" ht="14.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1:22" ht="14.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1:22" ht="14.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1:22" ht="14.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1:22" ht="14.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1:22" ht="14.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1:22" ht="14.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1:22" ht="14.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1:22" ht="14.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1:22" ht="14.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1:22" ht="14.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1:22" ht="14.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1:22" ht="14.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1:22" ht="14.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1:22" ht="14.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1:22" ht="14.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1:22" ht="14.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1:22" ht="14.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1:22" ht="14.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1:22" ht="14.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1:22" ht="14.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1:22" ht="14.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1:22" ht="14.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1:22" ht="14.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1:22" ht="14.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1:22" ht="14.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1:22" ht="14.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1:22" ht="14.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1:22" ht="14.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1:22" ht="14.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1:22" ht="14.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1:22" ht="14.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1:22" ht="14.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1:22" ht="14.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1:22" ht="14.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1:22" ht="14.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1:22" ht="14.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1:22" ht="14.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1:22" ht="14.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1:22" ht="14.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1:22" ht="14.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1:22" ht="14.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1:22" ht="14.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1:22" ht="14.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1:22" ht="14.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1:22" ht="14.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1:22" ht="14.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1:22" ht="14.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1:22" ht="14.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1:22" ht="14.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1:22" ht="14.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1:22" ht="14.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1:22" ht="14.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1:22" ht="14.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1:22" ht="14.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1:22" ht="14.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1:22" ht="14.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1:22" ht="14.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1:22" ht="14.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1:22" ht="14.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1:22" ht="14.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1:22" ht="14.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1:22" ht="14.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1:22" ht="14.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1:22" ht="14.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1:22" ht="14.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1:22" ht="14.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1:22" ht="14.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1:22" ht="14.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1:22" ht="14.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1:22" ht="14.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1:22" ht="14.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1:22" ht="14.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1:22" ht="14.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1:22" ht="14.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1:22" ht="14.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1:22" ht="14.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1:22" ht="14.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1:22" ht="14.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1:22" ht="14.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1:22" ht="14.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1:22" ht="14.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1:22" ht="14.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1:22" ht="14.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1:22" ht="14.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1:22" ht="14.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1:22" ht="14.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1:22" ht="14.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1:22" ht="14.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1:22" ht="14.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1:22" ht="14.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1:22" ht="14.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1:22" ht="14.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1:22" ht="14.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1:22" ht="14.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1:22" ht="14.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1:22" ht="14.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1:22" ht="14.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1:22" ht="14.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1:22" ht="14.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1:22" ht="14.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1:22" ht="14.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1:22" ht="14.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1:22" ht="14.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1:22" ht="14.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1:22" ht="14.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1:22" ht="14.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1:22" ht="14.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1:22" ht="14.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1:22" ht="14.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1:22" ht="14.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1:22" ht="14.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1:22" ht="14.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1:22" ht="14.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1:22" ht="14.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1:22" ht="14.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1:22" ht="14.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1:22" ht="14.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1:22" ht="14.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1:22" ht="14.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1:22" ht="14.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1:22" ht="14.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1:22" ht="14.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1:22" ht="14.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1:22" ht="14.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1:22" ht="14.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1:22" ht="14.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1:22" ht="14.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1:22" ht="14.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1:22" ht="14.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1:22" ht="14.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1:22" ht="14.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1:22" ht="14.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1:22" ht="14.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1:22" ht="14.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1:22" ht="14.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1:22" ht="14.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1:22" ht="14.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1:22" ht="14.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1:22" ht="14.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1:22" ht="14.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1:22" ht="14.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1:22" ht="14.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1:22" ht="14.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1:22" ht="14.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1:22" ht="14.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1:22" ht="14.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1:22" ht="14.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1:22" ht="14.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1:22" ht="14.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1:22" ht="14.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1:22" ht="14.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1:22" ht="14.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1:22" ht="14.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1:22" ht="14.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1:22" ht="14.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1:22" ht="14.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1:22" ht="14.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1:22" ht="14.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1:22" ht="14.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1:22" ht="14.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1:22" ht="14.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1:22" ht="14.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1:22" ht="14.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1:22" ht="14.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1:22" ht="14.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1:22" ht="14.4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1:22" ht="14.4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1:22" ht="14.4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1:22" ht="14.4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1:22" ht="14.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1:22" ht="14.4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1:22" ht="14.4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1:22" ht="14.4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1:22" ht="14.4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1:22" ht="14.4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1:22" ht="14.4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1:22" ht="14.4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1:22" ht="14.4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1:22" ht="14.4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1:22" ht="14.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1:22" ht="14.4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1:22" ht="14.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1:22" ht="14.4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1:22" ht="14.4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spans="1:22" ht="14.4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1:22" ht="14.4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1:22" ht="14.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1:22" ht="14.4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spans="1:22" ht="14.4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1:22" ht="14.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1:22" ht="14.4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1:22" ht="14.4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1:22" ht="14.4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1:22" ht="14.4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1:22" ht="14.4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1:22" ht="14.4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1:22" ht="14.4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1:22" ht="14.4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1:22" ht="14.4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1:22" ht="14.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1:22" ht="14.4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1:22" ht="14.4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1:22" ht="14.4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1:22" ht="14.4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1:22" ht="14.4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1:22" ht="14.4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1:22" ht="14.4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1:22" ht="14.4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1:22" ht="14.4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1:22" ht="14.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1:22" ht="14.4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1:22" ht="14.4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1:22" ht="14.4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1:22" ht="14.4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1:22" ht="14.4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1:22" ht="14.4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1:22" ht="14.4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1:22" ht="14.4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1:22" ht="14.4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1:22" ht="14.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1:22" ht="14.4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1:22" ht="14.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1:22" ht="14.4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1:22" ht="14.4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1:22" ht="14.4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1:22" ht="14.4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1:22" ht="14.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1:22" ht="14.4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1:22" ht="14.4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1:22" ht="14.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1:22" ht="14.4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1:22" ht="14.4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1:22" ht="14.4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1:22" ht="14.4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1:22" ht="14.4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1:22" ht="14.4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1:22" ht="14.4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1:22" ht="14.4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1:22" ht="14.4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1:22" ht="14.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1:22" ht="14.4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1:22" ht="14.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1:22" ht="14.4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1:22" ht="14.4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1:22" ht="14.4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1:22" ht="14.4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1:22" ht="14.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1:22" ht="14.4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1:22" ht="14.4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1:22" ht="14.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1:22" ht="14.4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1:22" ht="14.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1:22" ht="14.4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1:22" ht="14.4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1:22" ht="14.4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1:22" ht="14.4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1:22" ht="14.4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1:22" ht="14.4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1:22" ht="14.4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1:22" ht="14.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1:22" ht="14.4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1:22" ht="14.4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1:22" ht="14.4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1:22" ht="14.4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1:22" ht="14.4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1:22" ht="14.4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1:22" ht="14.4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1:22" ht="14.4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1:22" ht="14.4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1:22" ht="14.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1:22" ht="14.4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1:22" ht="14.4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1:22" ht="14.4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1:22" ht="14.4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1:22" ht="14.4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1:22" ht="14.4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1:22" ht="14.4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1:22" ht="14.4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1:22" ht="14.4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1:22" ht="14.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1:22" ht="14.4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1:22" ht="14.4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1:22" ht="14.4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1:22" ht="14.4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1:22" ht="14.4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1:22" ht="14.4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1:22" ht="14.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1:22" ht="14.4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1:22" ht="14.4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1:22" ht="14.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1:22" ht="14.4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1:22" ht="14.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1:22" ht="14.4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1:22" ht="14.4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1:22" ht="14.4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1:22" ht="14.4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1:22" ht="14.4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1:22" ht="14.4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1:22" ht="14.4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1:22" ht="14.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1:22" ht="14.4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1:22" ht="14.4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1:22" ht="14.4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1:22" ht="14.4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1:22" ht="14.4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1:22" ht="14.4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1:22" ht="14.4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1:22" ht="14.4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1:22" ht="14.4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1:22" ht="14.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1:22" ht="14.4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1:22" ht="14.4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1:22" ht="14.4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1:22" ht="14.4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1:22" ht="14.4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1:22" ht="14.4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1:22" ht="14.4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1:22" ht="14.4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1:22" ht="14.4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1:22" ht="14.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1:22" ht="14.4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1:22" ht="14.4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1:22" ht="14.4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1:22" ht="14.4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1:22" ht="14.4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1:22" ht="14.4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1:22" ht="14.4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1:22" ht="14.4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1:22" ht="14.4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1:22" ht="14.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1:22" ht="14.4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1:22" ht="14.4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1:22" ht="14.4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1:22" ht="14.4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1:22" ht="14.4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1:22" ht="14.4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1:22" ht="14.4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1:22" ht="14.4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1:22" ht="14.4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1:22" ht="14.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1:22" ht="14.4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1:22" ht="14.4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1:22" ht="14.4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1:22" ht="14.4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1:22" ht="14.4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1:22" ht="14.4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1:22" ht="14.4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1:22" ht="14.4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1:22" ht="14.4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1:22" ht="14.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1:22" ht="14.4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1:22" ht="14.4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1:22" ht="14.4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1:22" ht="14.4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1:22" ht="14.4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1:22" ht="14.4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1:22" ht="14.4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1:22" ht="14.4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1:22" ht="14.4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1:22" ht="14.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1:22" ht="14.4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1:22" ht="14.4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1:22" ht="14.4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1:22" ht="14.4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1:22" ht="14.4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1:22" ht="14.4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1:22" ht="14.4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1:22" ht="14.4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1:22" ht="14.4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1:22" ht="14.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1:22" ht="14.4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1:22" ht="14.4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1:22" ht="14.4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1:22" ht="14.4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1:22" ht="14.4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1:22" ht="14.4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1:22" ht="14.4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1:22" ht="14.4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1:22" ht="14.4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1:22" ht="14.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1:22" ht="14.4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1:22" ht="14.4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1:22" ht="14.4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1:22" ht="14.4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1:22" ht="14.4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1:22" ht="14.4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1:22" ht="14.4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1:22" ht="14.4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1:22" ht="14.4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1:22" ht="14.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1:22" ht="14.4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1:22" ht="14.4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1:22" ht="14.4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1:22" ht="14.4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1:22" ht="14.4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1:22" ht="14.4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1:22" ht="14.4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1:22" ht="14.4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1:22" ht="14.4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1:22" ht="14.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1:22" ht="14.4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1:22" ht="14.4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1:22" ht="14.4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1:22" ht="14.4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1:22" ht="14.4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1:22" ht="14.4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1:22" ht="14.4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1:22" ht="14.4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1:22" ht="14.4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1:22" ht="14.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1:22" ht="14.4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1:22" ht="14.4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1:22" ht="14.4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1:22" ht="14.4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1:22" ht="14.4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1:22" ht="14.4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1:22" ht="14.4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1:22" ht="14.4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1:22" ht="14.4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1:22" ht="14.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1:22" ht="14.4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1:22" ht="14.4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1:22" ht="14.4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1:22" ht="14.4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1:22" ht="14.4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1:22" ht="14.4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1:22" ht="14.4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1:22" ht="14.4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1:22" ht="14.4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1:22" ht="14.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1:22" ht="14.4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1:22" ht="14.4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1:22" ht="14.4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1:22" ht="14.4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1:22" ht="14.4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1:22" ht="14.4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1:22" ht="14.4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1:22" ht="14.4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1:22" ht="14.4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1:22" ht="14.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1:22" ht="14.4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1:22" ht="14.4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1:22" ht="14.4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1:22" ht="14.4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1:22" ht="14.4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1:22" ht="14.4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1:22" ht="14.4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1:22" ht="14.4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1:22" ht="14.4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1:22" ht="14.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1:22" ht="14.4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1:22" ht="14.4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1:22" ht="14.4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1:22" ht="14.4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1:22" ht="14.4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1:22" ht="14.4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1:22" ht="14.4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1:22" ht="14.4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1:22" ht="14.4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1:22" ht="14.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1:22" ht="14.4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1:22" ht="14.4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1:22" ht="14.4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1:22" ht="14.4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1:22" ht="14.4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1:22" ht="14.4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1:22" ht="14.4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1:22" ht="14.4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1:22" ht="14.4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1:22" ht="14.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1:22" ht="14.4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1:22" ht="14.4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1:22" ht="14.4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1:22" ht="14.4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1:22" ht="14.4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1:22" ht="14.4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1:22" ht="14.4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1:22" ht="14.4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1:22" ht="14.4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1:22" ht="14.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1:22" ht="14.4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1:22" ht="14.4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1:22" ht="14.4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1:22" ht="14.4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1:22" ht="14.4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1:22" ht="14.4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1:22" ht="14.4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1:22" ht="14.4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1:22" ht="14.4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1:22" ht="14.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1:22" ht="14.4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1:22" ht="14.4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1:22" ht="14.4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1:22" ht="14.4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1:22" ht="14.4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1:22" ht="14.4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1:22" ht="14.4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1:22" ht="14.4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1:22" ht="14.4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1:22" ht="14.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1:22" ht="14.4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1:22" ht="14.4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1:22" ht="14.4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1:22" ht="14.4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1:22" ht="14.4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1:22" ht="14.4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1:22" ht="14.4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1:22" ht="14.4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1:22" ht="14.4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1:22" ht="14.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1:22" ht="14.4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1:22" ht="14.4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1:22" ht="14.4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1:22" ht="14.4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</row>
    <row r="999" spans="1:22" ht="14.4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</row>
    <row r="1000" spans="1:22" ht="14.4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</row>
  </sheetData>
  <mergeCells count="20">
    <mergeCell ref="A1:V1"/>
    <mergeCell ref="A2:V2"/>
    <mergeCell ref="P5:Q5"/>
    <mergeCell ref="A14:V14"/>
    <mergeCell ref="I5:J5"/>
    <mergeCell ref="A5:C5"/>
    <mergeCell ref="A3:V3"/>
    <mergeCell ref="A4:V4"/>
    <mergeCell ref="A45:A48"/>
    <mergeCell ref="A30:C30"/>
    <mergeCell ref="I30:J30"/>
    <mergeCell ref="P30:Q30"/>
    <mergeCell ref="A15:C15"/>
    <mergeCell ref="I15:J15"/>
    <mergeCell ref="P15:Q15"/>
    <mergeCell ref="A29:I29"/>
    <mergeCell ref="J29:V29"/>
    <mergeCell ref="I44:K44"/>
    <mergeCell ref="P44:R44"/>
    <mergeCell ref="A44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2016-11-16T14:43:41Z</dcterms:created>
  <dcterms:modified xsi:type="dcterms:W3CDTF">2016-11-16T14:43:41Z</dcterms:modified>
</cp:coreProperties>
</file>