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coresheet" sheetId="1" r:id="rId1"/>
  </sheets>
  <calcPr calcId="171027"/>
</workbook>
</file>

<file path=xl/calcChain.xml><?xml version="1.0" encoding="utf-8"?>
<calcChain xmlns="http://schemas.openxmlformats.org/spreadsheetml/2006/main">
  <c r="Y41" i="1" l="1"/>
  <c r="L41" i="1"/>
  <c r="L40" i="1"/>
  <c r="Y39" i="1"/>
  <c r="L39" i="1"/>
  <c r="L38" i="1"/>
  <c r="Y37" i="1"/>
  <c r="L37" i="1"/>
  <c r="Y36" i="1"/>
  <c r="L36" i="1"/>
  <c r="Y35" i="1"/>
  <c r="L35" i="1"/>
  <c r="L32" i="1"/>
  <c r="Y31" i="1"/>
  <c r="L31" i="1"/>
  <c r="Y30" i="1"/>
  <c r="L28" i="1"/>
  <c r="Y27" i="1"/>
  <c r="L27" i="1"/>
  <c r="Y26" i="1"/>
  <c r="L26" i="1"/>
  <c r="Y25" i="1"/>
  <c r="L25" i="1"/>
  <c r="Y24" i="1"/>
  <c r="N24" i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L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Y23" i="1"/>
  <c r="L23" i="1"/>
  <c r="Y22" i="1"/>
  <c r="L22" i="1"/>
  <c r="Y21" i="1"/>
  <c r="L21" i="1"/>
  <c r="Y20" i="1"/>
  <c r="L20" i="1"/>
  <c r="Y19" i="1"/>
  <c r="L19" i="1"/>
  <c r="L18" i="1"/>
  <c r="Y17" i="1"/>
  <c r="L17" i="1"/>
  <c r="Y16" i="1"/>
  <c r="Y15" i="1"/>
  <c r="L15" i="1"/>
  <c r="Y14" i="1"/>
  <c r="L14" i="1"/>
  <c r="Y13" i="1"/>
  <c r="L13" i="1"/>
  <c r="L12" i="1"/>
  <c r="Y11" i="1"/>
  <c r="L11" i="1"/>
  <c r="Y10" i="1"/>
  <c r="L10" i="1"/>
  <c r="L8" i="1"/>
  <c r="Y7" i="1"/>
  <c r="L7" i="1"/>
  <c r="Y6" i="1"/>
  <c r="J6" i="1"/>
  <c r="L6" i="1" s="1"/>
</calcChain>
</file>

<file path=xl/sharedStrings.xml><?xml version="1.0" encoding="utf-8"?>
<sst xmlns="http://schemas.openxmlformats.org/spreadsheetml/2006/main" count="592" uniqueCount="217">
  <si>
    <t>PITCH and PUTT UNION of IRELAND</t>
  </si>
  <si>
    <t>NATIONAL MIXED FOURSOMES COMPETITION 2015</t>
  </si>
  <si>
    <t>Sponsored by: BROPHY BROTHERS BUILDERS</t>
  </si>
  <si>
    <t>FINAL   -- COLLINS - CORK  SUNDAY, 4th OCTOBER 2015</t>
  </si>
  <si>
    <t>SR</t>
  </si>
  <si>
    <t>G</t>
  </si>
  <si>
    <t>Gillian Morrissey</t>
  </si>
  <si>
    <t>Collins</t>
  </si>
  <si>
    <t>-18</t>
  </si>
  <si>
    <t>&amp;</t>
  </si>
  <si>
    <t>Trevor Ahern</t>
  </si>
  <si>
    <t>-1</t>
  </si>
  <si>
    <t>Lisa O'Connor</t>
  </si>
  <si>
    <t>Tralee</t>
  </si>
  <si>
    <t>-16</t>
  </si>
  <si>
    <t>Tony Blake</t>
  </si>
  <si>
    <t>0</t>
  </si>
  <si>
    <t>Noeleen Bedford</t>
  </si>
  <si>
    <t>Seapoint</t>
  </si>
  <si>
    <t>-4</t>
  </si>
  <si>
    <t>Michael Bedford</t>
  </si>
  <si>
    <t>Jill O'Riordan</t>
  </si>
  <si>
    <t>Inniscarra</t>
  </si>
  <si>
    <t>-13</t>
  </si>
  <si>
    <t>John O'Riordan</t>
  </si>
  <si>
    <t>Karen Aherne</t>
  </si>
  <si>
    <t>Ballinlough</t>
  </si>
  <si>
    <t>-12</t>
  </si>
  <si>
    <t>Joseph O'Callaghan</t>
  </si>
  <si>
    <t>Patricia Murphy</t>
  </si>
  <si>
    <t>Ranges</t>
  </si>
  <si>
    <t>-6</t>
  </si>
  <si>
    <t>Jason Martin</t>
  </si>
  <si>
    <t>Crosshaven</t>
  </si>
  <si>
    <t>-10</t>
  </si>
  <si>
    <t>NR</t>
  </si>
  <si>
    <t>Kathleen Geraghty</t>
  </si>
  <si>
    <t>Skryne</t>
  </si>
  <si>
    <t>-3</t>
  </si>
  <si>
    <t>Ian Farrelly</t>
  </si>
  <si>
    <t>Bellewstown</t>
  </si>
  <si>
    <t>Catriona O'Connor</t>
  </si>
  <si>
    <t>John O'Connell</t>
  </si>
  <si>
    <t>Breda O'Connor</t>
  </si>
  <si>
    <t>-8</t>
  </si>
  <si>
    <t>Michael Murphy</t>
  </si>
  <si>
    <t>-2</t>
  </si>
  <si>
    <t>Mary Daly</t>
  </si>
  <si>
    <t>St. Stephen's</t>
  </si>
  <si>
    <t>-5</t>
  </si>
  <si>
    <t>Alan Daly</t>
  </si>
  <si>
    <t>Cathy Richardson</t>
  </si>
  <si>
    <t>Thomas Costello</t>
  </si>
  <si>
    <t>Charlotte Blake</t>
  </si>
  <si>
    <t>Jamie Blake</t>
  </si>
  <si>
    <t>Jo. Gayer</t>
  </si>
  <si>
    <t>-15</t>
  </si>
  <si>
    <t>Billy O'Brien</t>
  </si>
  <si>
    <t>Tracy Needham</t>
  </si>
  <si>
    <t>Lucan</t>
  </si>
  <si>
    <t>Stephen Needham</t>
  </si>
  <si>
    <t>Esther Martin</t>
  </si>
  <si>
    <t>Ryston</t>
  </si>
  <si>
    <t>Patrick Martin</t>
  </si>
  <si>
    <t>-7</t>
  </si>
  <si>
    <t>Josie McCormack</t>
  </si>
  <si>
    <t>Lakeside</t>
  </si>
  <si>
    <t>Anthony Maher</t>
  </si>
  <si>
    <t>-9</t>
  </si>
  <si>
    <t>Patsy O'Donovan</t>
  </si>
  <si>
    <t>Calum O'Donovan</t>
  </si>
  <si>
    <t>Elaine Quinn</t>
  </si>
  <si>
    <t>Michael Fennell</t>
  </si>
  <si>
    <t>Veronica O'Neill</t>
  </si>
  <si>
    <t>Ratoath</t>
  </si>
  <si>
    <t>Desmond Donnelly</t>
  </si>
  <si>
    <t>Catherine McCarthy</t>
  </si>
  <si>
    <t>Rosscarbery</t>
  </si>
  <si>
    <t>Kieran Daly</t>
  </si>
  <si>
    <t>Mary Galvin</t>
  </si>
  <si>
    <t>Frank Kavanagh</t>
  </si>
  <si>
    <t>Mary Quinn</t>
  </si>
  <si>
    <t>Patrick Quinn</t>
  </si>
  <si>
    <t>-14</t>
  </si>
  <si>
    <t>Una Brennan</t>
  </si>
  <si>
    <t>Brian McCabe</t>
  </si>
  <si>
    <t>Angela Shanahan</t>
  </si>
  <si>
    <t>-11</t>
  </si>
  <si>
    <t>Terry Cassidy</t>
  </si>
  <si>
    <t>Geraldine Gleeson</t>
  </si>
  <si>
    <t>-17</t>
  </si>
  <si>
    <t>Jack Flynn</t>
  </si>
  <si>
    <t>Miriam Salmon</t>
  </si>
  <si>
    <t>R.G.S.C.</t>
  </si>
  <si>
    <t>Terry Salmon</t>
  </si>
  <si>
    <t>Lily Mulvaney</t>
  </si>
  <si>
    <t>Darragh O'Neill</t>
  </si>
  <si>
    <t>Sandra Keogh</t>
  </si>
  <si>
    <t>Peter Keogh</t>
  </si>
  <si>
    <t>Georgina O'Brien</t>
  </si>
  <si>
    <t>Nicholas Byrne</t>
  </si>
  <si>
    <t>Aisling Quirke</t>
  </si>
  <si>
    <t>Dan O'Leary</t>
  </si>
  <si>
    <t>Marie Brennan</t>
  </si>
  <si>
    <t>Richard Brennan</t>
  </si>
  <si>
    <t>Frances Ryan</t>
  </si>
  <si>
    <t>Martin McCormack</t>
  </si>
  <si>
    <t>Phil Downey</t>
  </si>
  <si>
    <t>Edward Hackett</t>
  </si>
  <si>
    <t>Dora Keane</t>
  </si>
  <si>
    <t>Brendan Keane</t>
  </si>
  <si>
    <t>Bronagh Darby</t>
  </si>
  <si>
    <t>Mattie Gorman</t>
  </si>
  <si>
    <t>Mary Murray</t>
  </si>
  <si>
    <t>Rocklodge</t>
  </si>
  <si>
    <t>Garrett O'Mahony</t>
  </si>
  <si>
    <t>Niamh O'Donovan</t>
  </si>
  <si>
    <t>Jerry O'Donovan</t>
  </si>
  <si>
    <t>Lynda Carton</t>
  </si>
  <si>
    <t>Kilbeggan</t>
  </si>
  <si>
    <t>Michael Carton</t>
  </si>
  <si>
    <t>Iris Cunningham</t>
  </si>
  <si>
    <t>Dom Scully</t>
  </si>
  <si>
    <t>Laytown</t>
  </si>
  <si>
    <t>Laura O'Hanrahan</t>
  </si>
  <si>
    <t>Hillview</t>
  </si>
  <si>
    <t>Rory O'Hanrahan</t>
  </si>
  <si>
    <t>Nicola Ahern</t>
  </si>
  <si>
    <t>Morty Ahern</t>
  </si>
  <si>
    <t>Nora Whelan</t>
  </si>
  <si>
    <t>David Cahill</t>
  </si>
  <si>
    <t>Ann Fagan</t>
  </si>
  <si>
    <t>Patsy Fagan</t>
  </si>
  <si>
    <t>Cement</t>
  </si>
  <si>
    <t>Corinne McGee</t>
  </si>
  <si>
    <t>Cunnigar</t>
  </si>
  <si>
    <t>Aidan Murray</t>
  </si>
  <si>
    <t>Sarah O'Neill</t>
  </si>
  <si>
    <t>John Walsh</t>
  </si>
  <si>
    <t>Anne Kelly</t>
  </si>
  <si>
    <t>Collinstown</t>
  </si>
  <si>
    <t>Paul Byrne</t>
  </si>
  <si>
    <t>Kathleen Grendon</t>
  </si>
  <si>
    <t>Rathfeigh</t>
  </si>
  <si>
    <t>Anthony Grendon</t>
  </si>
  <si>
    <t xml:space="preserve">NR </t>
  </si>
  <si>
    <t>Tracey McGrath</t>
  </si>
  <si>
    <t>Erry</t>
  </si>
  <si>
    <t>Joseph McGrath (Jnr)</t>
  </si>
  <si>
    <t>Joan O'Riordan</t>
  </si>
  <si>
    <t>Timothy Dwane</t>
  </si>
  <si>
    <t>Dina Carton</t>
  </si>
  <si>
    <t>Michael Cunningham</t>
  </si>
  <si>
    <t>Paula Nolan</t>
  </si>
  <si>
    <t>Hugh Cooney</t>
  </si>
  <si>
    <t>Mary Moloney</t>
  </si>
  <si>
    <t>Con Lucey</t>
  </si>
  <si>
    <t>Geraldine Hanrahan</t>
  </si>
  <si>
    <t>Alf Hanrahan</t>
  </si>
  <si>
    <t>Douglas</t>
  </si>
  <si>
    <t>Shula McCarthy</t>
  </si>
  <si>
    <t>Michael Morrissey</t>
  </si>
  <si>
    <t>Tipperary Hills</t>
  </si>
  <si>
    <t>Mary Farrell</t>
  </si>
  <si>
    <t>Gaeil Colmcille</t>
  </si>
  <si>
    <t>Martin Reilly</t>
  </si>
  <si>
    <t>Trish Kerins</t>
  </si>
  <si>
    <t>Charleville</t>
  </si>
  <si>
    <t>John Ryan</t>
  </si>
  <si>
    <t>Joan O'Callaghan</t>
  </si>
  <si>
    <t>Tim Sheehan</t>
  </si>
  <si>
    <t>Mary Walsh</t>
  </si>
  <si>
    <t>Paddy Noonan</t>
  </si>
  <si>
    <t>Ann Bird</t>
  </si>
  <si>
    <t>Paddy Bird</t>
  </si>
  <si>
    <t>Ann Fitzgerald</t>
  </si>
  <si>
    <t>Mario Smith</t>
  </si>
  <si>
    <t>Linda Murphy</t>
  </si>
  <si>
    <t>Ray Murphy</t>
  </si>
  <si>
    <t>St. Anne's</t>
  </si>
  <si>
    <t>2</t>
  </si>
  <si>
    <t>Lorraine Creed</t>
  </si>
  <si>
    <t>John Fitzgerald</t>
  </si>
  <si>
    <t>Linda O'Donovan</t>
  </si>
  <si>
    <t>Noel O'Donovan</t>
  </si>
  <si>
    <t>Veronica Clarke</t>
  </si>
  <si>
    <t>John Clarke</t>
  </si>
  <si>
    <t>Vera McCarthy</t>
  </si>
  <si>
    <t>Jim Aherne</t>
  </si>
  <si>
    <t>Mary Lynagh</t>
  </si>
  <si>
    <t>Pat Lynagh</t>
  </si>
  <si>
    <t>Marie Black</t>
  </si>
  <si>
    <t>Robert Black</t>
  </si>
  <si>
    <t>Breda Howell</t>
  </si>
  <si>
    <t>Michael Kennedy</t>
  </si>
  <si>
    <t>Nuala McNamara</t>
  </si>
  <si>
    <t>Brendan Meade</t>
  </si>
  <si>
    <t>Marie Coleman</t>
  </si>
  <si>
    <t>Ronnie Coleman</t>
  </si>
  <si>
    <t>Catherine McCreevy</t>
  </si>
  <si>
    <t>Navan</t>
  </si>
  <si>
    <t>William Sheridan</t>
  </si>
  <si>
    <t>Pauline Lucey</t>
  </si>
  <si>
    <t>Adrian Anglim</t>
  </si>
  <si>
    <t>WINNERS</t>
  </si>
  <si>
    <t>Mary Daly &amp; Alan Daly, St. Stephens  +15</t>
  </si>
  <si>
    <t>RUNNERS UP</t>
  </si>
  <si>
    <t>Lisa O'Connor &amp; Tony Blake, Tralee  +12</t>
  </si>
  <si>
    <t>GROSS</t>
  </si>
  <si>
    <t>L. Murphy, Collins &amp; R. Murphy St. Annes  +8</t>
  </si>
  <si>
    <t>1st 18</t>
  </si>
  <si>
    <t>E. Quinn &amp; M. Fennell, Lakeside  +7</t>
  </si>
  <si>
    <t>2nd 18</t>
  </si>
  <si>
    <t xml:space="preserve">N. O' Donovan &amp; G. O'Donovan  + 6 </t>
  </si>
  <si>
    <t xml:space="preserve">D. Carton &amp; M. Cunnigham, Kilbeggan  +6 </t>
  </si>
  <si>
    <t> </t>
  </si>
  <si>
    <t>© Copyright Pitch &amp;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</si>
</sst>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</font>
    <font>
      <b/>
      <sz val="18"/>
      <color rgb="FF0000FF"/>
      <name val="Stonesans"/>
    </font>
    <font>
      <sz val="10"/>
      <name val="Arial"/>
    </font>
    <font>
      <i/>
      <sz val="12"/>
      <name val="Stonesans"/>
    </font>
    <font>
      <b/>
      <sz val="12"/>
      <color rgb="FF0000FF"/>
      <name val="Stonesans"/>
    </font>
    <font>
      <b/>
      <sz val="12"/>
      <color rgb="FFFFFFFF"/>
      <name val="Arial"/>
    </font>
    <font>
      <b/>
      <sz val="10"/>
      <color rgb="FFFFFFFF"/>
      <name val="Arial"/>
    </font>
    <font>
      <sz val="8"/>
      <color rgb="FFFFFFFF"/>
      <name val="Arial"/>
    </font>
    <font>
      <i/>
      <sz val="10"/>
      <name val="Arial"/>
    </font>
    <font>
      <sz val="10"/>
      <name val="Arial"/>
    </font>
    <font>
      <b/>
      <sz val="8"/>
      <color rgb="FFFFFFFF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7">
    <border>
      <left/>
      <right/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 style="double">
        <color rgb="FF0000FF"/>
      </top>
      <bottom style="thin">
        <color rgb="FF0000FF"/>
      </bottom>
      <diagonal/>
    </border>
    <border>
      <left/>
      <right/>
      <top style="double">
        <color rgb="FF0000FF"/>
      </top>
      <bottom style="thin">
        <color rgb="FF0000FF"/>
      </bottom>
      <diagonal/>
    </border>
    <border>
      <left/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double">
        <color rgb="FF0000FF"/>
      </top>
      <bottom style="thin">
        <color rgb="FF000000"/>
      </bottom>
      <diagonal/>
    </border>
    <border>
      <left/>
      <right/>
      <top style="double">
        <color rgb="FF0000FF"/>
      </top>
      <bottom style="thin">
        <color rgb="FF000000"/>
      </bottom>
      <diagonal/>
    </border>
    <border>
      <left style="thin">
        <color rgb="FF008000"/>
      </left>
      <right/>
      <top style="double">
        <color rgb="FF0000FF"/>
      </top>
      <bottom style="thin">
        <color rgb="FF000000"/>
      </bottom>
      <diagonal/>
    </border>
    <border>
      <left/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8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/>
      <top style="thin">
        <color rgb="FF000000"/>
      </top>
      <bottom style="double">
        <color rgb="FF0000FF"/>
      </bottom>
      <diagonal/>
    </border>
    <border>
      <left/>
      <right/>
      <top style="thin">
        <color rgb="FF000000"/>
      </top>
      <bottom style="double">
        <color rgb="FF0000FF"/>
      </bottom>
      <diagonal/>
    </border>
    <border>
      <left style="thin">
        <color rgb="FF008000"/>
      </left>
      <right/>
      <top style="thin">
        <color rgb="FF000000"/>
      </top>
      <bottom style="double">
        <color rgb="FF0000FF"/>
      </bottom>
      <diagonal/>
    </border>
    <border>
      <left/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/>
      <bottom style="double">
        <color rgb="FF0000FF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5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2" borderId="5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5" xfId="0" applyFont="1" applyFill="1" applyBorder="1"/>
    <xf numFmtId="0" fontId="9" fillId="2" borderId="24" xfId="0" applyFont="1" applyFill="1" applyBorder="1" applyAlignment="1"/>
    <xf numFmtId="0" fontId="9" fillId="2" borderId="24" xfId="0" applyFont="1" applyFill="1" applyBorder="1"/>
    <xf numFmtId="0" fontId="9" fillId="2" borderId="25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/>
    <xf numFmtId="0" fontId="9" fillId="2" borderId="3" xfId="0" applyFont="1" applyFill="1" applyBorder="1"/>
    <xf numFmtId="0" fontId="9" fillId="2" borderId="4" xfId="0" applyFont="1" applyFill="1" applyBorder="1"/>
    <xf numFmtId="0" fontId="9" fillId="2" borderId="26" xfId="0" applyFont="1" applyFill="1" applyBorder="1"/>
    <xf numFmtId="0" fontId="9" fillId="0" borderId="0" xfId="0" applyFont="1"/>
    <xf numFmtId="0" fontId="10" fillId="3" borderId="12" xfId="0" applyFont="1" applyFill="1" applyBorder="1" applyAlignment="1">
      <alignment horizontal="center"/>
    </xf>
    <xf numFmtId="0" fontId="2" fillId="0" borderId="13" xfId="0" applyFont="1" applyBorder="1"/>
    <xf numFmtId="0" fontId="4" fillId="2" borderId="4" xfId="0" applyFont="1" applyFill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5" fillId="3" borderId="6" xfId="0" applyFont="1" applyFill="1" applyBorder="1" applyAlignment="1">
      <alignment horizontal="left" vertical="center"/>
    </xf>
    <xf numFmtId="0" fontId="2" fillId="0" borderId="7" xfId="0" applyFont="1" applyBorder="1"/>
    <xf numFmtId="0" fontId="9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" fillId="0" borderId="2" xfId="0" applyFont="1" applyBorder="1"/>
    <xf numFmtId="0" fontId="10" fillId="2" borderId="4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2" fillId="0" borderId="17" xfId="0" applyFont="1" applyBorder="1"/>
    <xf numFmtId="0" fontId="2" fillId="0" borderId="19" xfId="0" applyFont="1" applyBorder="1"/>
    <xf numFmtId="0" fontId="9" fillId="5" borderId="14" xfId="0" applyFont="1" applyFill="1" applyBorder="1" applyAlignment="1">
      <alignment horizontal="center"/>
    </xf>
    <xf numFmtId="0" fontId="2" fillId="0" borderId="15" xfId="0" applyFont="1" applyBorder="1"/>
    <xf numFmtId="0" fontId="10" fillId="2" borderId="26" xfId="0" applyFont="1" applyFill="1" applyBorder="1" applyAlignment="1">
      <alignment horizontal="center"/>
    </xf>
    <xf numFmtId="0" fontId="2" fillId="0" borderId="24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2" fillId="0" borderId="21" xfId="0" applyFont="1" applyBorder="1"/>
    <xf numFmtId="0" fontId="2" fillId="0" borderId="23" xfId="0" applyFont="1" applyBorder="1"/>
    <xf numFmtId="0" fontId="10" fillId="3" borderId="20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123825</xdr:colOff>
      <xdr:row>1</xdr:row>
      <xdr:rowOff>171450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175" cy="4572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38100</xdr:colOff>
      <xdr:row>0</xdr:row>
      <xdr:rowOff>9525</xdr:rowOff>
    </xdr:from>
    <xdr:to>
      <xdr:col>14</xdr:col>
      <xdr:colOff>123825</xdr:colOff>
      <xdr:row>1</xdr:row>
      <xdr:rowOff>85725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9075" cy="3905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T8" sqref="T8"/>
    </sheetView>
  </sheetViews>
  <sheetFormatPr defaultColWidth="17.33203125" defaultRowHeight="15" customHeight="1"/>
  <cols>
    <col min="1" max="1" width="2.5546875" customWidth="1"/>
    <col min="2" max="2" width="18.88671875" bestFit="1" customWidth="1"/>
    <col min="3" max="3" width="14.33203125" bestFit="1" customWidth="1"/>
    <col min="4" max="4" width="4.33203125" bestFit="1" customWidth="1"/>
    <col min="5" max="5" width="1.6640625" customWidth="1"/>
    <col min="6" max="6" width="18.33203125" bestFit="1" customWidth="1"/>
    <col min="7" max="7" width="13" customWidth="1"/>
    <col min="8" max="8" width="3.5546875" customWidth="1"/>
    <col min="9" max="9" width="4.109375" customWidth="1"/>
    <col min="10" max="10" width="3.44140625" bestFit="1" customWidth="1"/>
    <col min="11" max="11" width="4" bestFit="1" customWidth="1"/>
    <col min="12" max="13" width="3.6640625" bestFit="1" customWidth="1"/>
    <col min="14" max="14" width="2" customWidth="1"/>
    <col min="15" max="15" width="18.5546875" bestFit="1" customWidth="1"/>
    <col min="16" max="16" width="12.6640625" customWidth="1"/>
    <col min="17" max="17" width="4.33203125" bestFit="1" customWidth="1"/>
    <col min="18" max="18" width="1.109375" customWidth="1"/>
    <col min="19" max="19" width="20.21875" bestFit="1" customWidth="1"/>
    <col min="20" max="20" width="13.88671875" bestFit="1" customWidth="1"/>
    <col min="21" max="21" width="3.88671875" customWidth="1"/>
    <col min="22" max="22" width="4.109375" customWidth="1"/>
    <col min="23" max="23" width="4.44140625" customWidth="1"/>
    <col min="24" max="24" width="4.109375" customWidth="1"/>
    <col min="25" max="26" width="4.6640625" customWidth="1"/>
  </cols>
  <sheetData>
    <row r="1" spans="1:26" ht="24.75" customHeight="1">
      <c r="A1" s="61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62"/>
      <c r="N1" s="61" t="s">
        <v>0</v>
      </c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62"/>
    </row>
    <row r="2" spans="1:26" ht="24" customHeight="1">
      <c r="A2" s="60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60" t="s">
        <v>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</row>
    <row r="3" spans="1:26" ht="16.5" customHeight="1">
      <c r="A3" s="41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41" t="s">
        <v>2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7"/>
    </row>
    <row r="4" spans="1:26" ht="17.25" customHeight="1">
      <c r="A4" s="35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35" t="s">
        <v>3</v>
      </c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ht="16.5" customHeight="1">
      <c r="A5" s="38"/>
      <c r="B5" s="39"/>
      <c r="C5" s="1"/>
      <c r="D5" s="1"/>
      <c r="E5" s="1"/>
      <c r="F5" s="1"/>
      <c r="G5" s="1"/>
      <c r="H5" s="1"/>
      <c r="I5" s="2" t="s">
        <v>4</v>
      </c>
      <c r="J5" s="3">
        <v>18</v>
      </c>
      <c r="K5" s="3">
        <v>18</v>
      </c>
      <c r="L5" s="3">
        <v>36</v>
      </c>
      <c r="M5" s="4" t="s">
        <v>5</v>
      </c>
      <c r="N5" s="38"/>
      <c r="O5" s="39"/>
      <c r="P5" s="1"/>
      <c r="Q5" s="1"/>
      <c r="R5" s="1"/>
      <c r="S5" s="1"/>
      <c r="T5" s="1"/>
      <c r="U5" s="1"/>
      <c r="V5" s="2" t="s">
        <v>4</v>
      </c>
      <c r="W5" s="3">
        <v>18</v>
      </c>
      <c r="X5" s="3">
        <v>18</v>
      </c>
      <c r="Y5" s="3">
        <v>36</v>
      </c>
      <c r="Z5" s="4" t="s">
        <v>5</v>
      </c>
    </row>
    <row r="6" spans="1:26" ht="12.75" customHeight="1">
      <c r="A6" s="5">
        <v>1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6" t="s">
        <v>7</v>
      </c>
      <c r="H6" s="6" t="s">
        <v>11</v>
      </c>
      <c r="I6" s="8">
        <v>-7</v>
      </c>
      <c r="J6" s="9">
        <f>5</f>
        <v>5</v>
      </c>
      <c r="K6" s="10">
        <v>-1</v>
      </c>
      <c r="L6" s="11">
        <f t="shared" ref="L6:L8" si="0">SUM(J6:K6)</f>
        <v>4</v>
      </c>
      <c r="M6" s="12">
        <v>-7</v>
      </c>
      <c r="N6" s="5">
        <v>1</v>
      </c>
      <c r="O6" s="6" t="s">
        <v>12</v>
      </c>
      <c r="P6" s="6" t="s">
        <v>13</v>
      </c>
      <c r="Q6" s="6" t="s">
        <v>14</v>
      </c>
      <c r="R6" s="7" t="s">
        <v>9</v>
      </c>
      <c r="S6" s="6" t="s">
        <v>15</v>
      </c>
      <c r="T6" s="6" t="s">
        <v>13</v>
      </c>
      <c r="U6" s="6" t="s">
        <v>16</v>
      </c>
      <c r="V6" s="8">
        <v>-6</v>
      </c>
      <c r="W6" s="10">
        <v>4</v>
      </c>
      <c r="X6" s="10">
        <v>8</v>
      </c>
      <c r="Y6" s="11">
        <f t="shared" ref="Y6:Y7" si="1">SUM(W6:X6)</f>
        <v>12</v>
      </c>
      <c r="Z6" s="12">
        <v>-1</v>
      </c>
    </row>
    <row r="7" spans="1:26" ht="12.75" customHeight="1">
      <c r="A7" s="5">
        <v>2</v>
      </c>
      <c r="B7" s="6" t="s">
        <v>17</v>
      </c>
      <c r="C7" s="6" t="s">
        <v>18</v>
      </c>
      <c r="D7" s="6" t="s">
        <v>19</v>
      </c>
      <c r="E7" s="7" t="s">
        <v>9</v>
      </c>
      <c r="F7" s="6" t="s">
        <v>20</v>
      </c>
      <c r="G7" s="6" t="s">
        <v>18</v>
      </c>
      <c r="H7" s="6" t="s">
        <v>16</v>
      </c>
      <c r="I7" s="8">
        <v>-2</v>
      </c>
      <c r="J7" s="10">
        <v>-1</v>
      </c>
      <c r="K7" s="10">
        <v>0</v>
      </c>
      <c r="L7" s="11">
        <f t="shared" si="0"/>
        <v>-1</v>
      </c>
      <c r="M7" s="12">
        <v>-5</v>
      </c>
      <c r="N7" s="5">
        <v>2</v>
      </c>
      <c r="O7" s="6" t="s">
        <v>21</v>
      </c>
      <c r="P7" s="6" t="s">
        <v>22</v>
      </c>
      <c r="Q7" s="6" t="s">
        <v>23</v>
      </c>
      <c r="R7" s="7" t="s">
        <v>9</v>
      </c>
      <c r="S7" s="6" t="s">
        <v>24</v>
      </c>
      <c r="T7" s="6" t="s">
        <v>22</v>
      </c>
      <c r="U7" s="6" t="s">
        <v>19</v>
      </c>
      <c r="V7" s="8">
        <v>-6</v>
      </c>
      <c r="W7" s="10">
        <v>-2</v>
      </c>
      <c r="X7" s="10">
        <v>-2</v>
      </c>
      <c r="Y7" s="11">
        <f t="shared" si="1"/>
        <v>-4</v>
      </c>
      <c r="Z7" s="12">
        <v>-12</v>
      </c>
    </row>
    <row r="8" spans="1:26" ht="12.75" customHeight="1">
      <c r="A8" s="5">
        <v>3</v>
      </c>
      <c r="B8" s="6" t="s">
        <v>25</v>
      </c>
      <c r="C8" s="6" t="s">
        <v>26</v>
      </c>
      <c r="D8" s="6" t="s">
        <v>27</v>
      </c>
      <c r="E8" s="7" t="s">
        <v>9</v>
      </c>
      <c r="F8" s="6" t="s">
        <v>28</v>
      </c>
      <c r="G8" s="6" t="s">
        <v>26</v>
      </c>
      <c r="H8" s="6" t="s">
        <v>19</v>
      </c>
      <c r="I8" s="8">
        <v>-6</v>
      </c>
      <c r="J8" s="10">
        <v>2</v>
      </c>
      <c r="K8" s="10">
        <v>0</v>
      </c>
      <c r="L8" s="11">
        <f t="shared" si="0"/>
        <v>2</v>
      </c>
      <c r="M8" s="12">
        <v>-7</v>
      </c>
      <c r="N8" s="5">
        <v>3</v>
      </c>
      <c r="O8" s="6" t="s">
        <v>29</v>
      </c>
      <c r="P8" s="6" t="s">
        <v>30</v>
      </c>
      <c r="Q8" s="6" t="s">
        <v>31</v>
      </c>
      <c r="R8" s="7" t="s">
        <v>9</v>
      </c>
      <c r="S8" s="6" t="s">
        <v>32</v>
      </c>
      <c r="T8" s="6" t="s">
        <v>33</v>
      </c>
      <c r="U8" s="6" t="s">
        <v>34</v>
      </c>
      <c r="V8" s="8">
        <v>-6</v>
      </c>
      <c r="W8" s="10" t="s">
        <v>35</v>
      </c>
      <c r="X8" s="10" t="s">
        <v>35</v>
      </c>
      <c r="Y8" s="13" t="s">
        <v>35</v>
      </c>
      <c r="Z8" s="12" t="s">
        <v>35</v>
      </c>
    </row>
    <row r="9" spans="1:26" ht="12.75" customHeight="1">
      <c r="A9" s="5">
        <v>4</v>
      </c>
      <c r="B9" s="6" t="s">
        <v>36</v>
      </c>
      <c r="C9" s="6" t="s">
        <v>37</v>
      </c>
      <c r="D9" s="6" t="s">
        <v>38</v>
      </c>
      <c r="E9" s="7" t="s">
        <v>9</v>
      </c>
      <c r="F9" s="6" t="s">
        <v>39</v>
      </c>
      <c r="G9" s="6" t="s">
        <v>40</v>
      </c>
      <c r="H9" s="6" t="s">
        <v>16</v>
      </c>
      <c r="I9" s="8">
        <v>-1</v>
      </c>
      <c r="J9" s="10" t="s">
        <v>35</v>
      </c>
      <c r="K9" s="10" t="s">
        <v>35</v>
      </c>
      <c r="L9" s="13" t="s">
        <v>35</v>
      </c>
      <c r="M9" s="12" t="s">
        <v>35</v>
      </c>
      <c r="N9" s="5">
        <v>4</v>
      </c>
      <c r="O9" s="6" t="s">
        <v>41</v>
      </c>
      <c r="P9" s="6" t="s">
        <v>13</v>
      </c>
      <c r="Q9" s="6" t="s">
        <v>8</v>
      </c>
      <c r="R9" s="7" t="s">
        <v>9</v>
      </c>
      <c r="S9" s="6" t="s">
        <v>42</v>
      </c>
      <c r="T9" s="6" t="s">
        <v>13</v>
      </c>
      <c r="U9" s="6" t="s">
        <v>27</v>
      </c>
      <c r="V9" s="8">
        <v>-11</v>
      </c>
      <c r="W9" s="10" t="s">
        <v>35</v>
      </c>
      <c r="X9" s="10" t="s">
        <v>35</v>
      </c>
      <c r="Y9" s="13" t="s">
        <v>35</v>
      </c>
      <c r="Z9" s="12" t="s">
        <v>35</v>
      </c>
    </row>
    <row r="10" spans="1:26" ht="12.75" customHeight="1">
      <c r="A10" s="5">
        <v>5</v>
      </c>
      <c r="B10" s="6" t="s">
        <v>43</v>
      </c>
      <c r="C10" s="6" t="s">
        <v>33</v>
      </c>
      <c r="D10" s="6" t="s">
        <v>44</v>
      </c>
      <c r="E10" s="7" t="s">
        <v>9</v>
      </c>
      <c r="F10" s="6" t="s">
        <v>45</v>
      </c>
      <c r="G10" s="6" t="s">
        <v>33</v>
      </c>
      <c r="H10" s="6" t="s">
        <v>46</v>
      </c>
      <c r="I10" s="8">
        <v>-4</v>
      </c>
      <c r="J10" s="10">
        <v>1</v>
      </c>
      <c r="K10" s="10">
        <v>-1</v>
      </c>
      <c r="L10" s="11">
        <f t="shared" ref="L10:L15" si="2">SUM(J10:K10)</f>
        <v>0</v>
      </c>
      <c r="M10" s="12">
        <v>-9</v>
      </c>
      <c r="N10" s="5">
        <v>5</v>
      </c>
      <c r="O10" s="6" t="s">
        <v>47</v>
      </c>
      <c r="P10" s="6" t="s">
        <v>48</v>
      </c>
      <c r="Q10" s="6" t="s">
        <v>49</v>
      </c>
      <c r="R10" s="7" t="s">
        <v>9</v>
      </c>
      <c r="S10" s="6" t="s">
        <v>50</v>
      </c>
      <c r="T10" s="6" t="s">
        <v>48</v>
      </c>
      <c r="U10" s="6" t="s">
        <v>44</v>
      </c>
      <c r="V10" s="8">
        <v>-5</v>
      </c>
      <c r="W10" s="10">
        <v>7</v>
      </c>
      <c r="X10" s="10">
        <v>8</v>
      </c>
      <c r="Y10" s="11">
        <f t="shared" ref="Y10:Y11" si="3">SUM(W10:X10)</f>
        <v>15</v>
      </c>
      <c r="Z10" s="12">
        <v>5</v>
      </c>
    </row>
    <row r="11" spans="1:26" ht="12.75" customHeight="1">
      <c r="A11" s="5">
        <v>6</v>
      </c>
      <c r="B11" s="6" t="s">
        <v>51</v>
      </c>
      <c r="C11" s="6" t="s">
        <v>40</v>
      </c>
      <c r="D11" s="6" t="s">
        <v>19</v>
      </c>
      <c r="E11" s="7" t="s">
        <v>9</v>
      </c>
      <c r="F11" s="6" t="s">
        <v>52</v>
      </c>
      <c r="G11" s="6" t="s">
        <v>40</v>
      </c>
      <c r="H11" s="6" t="s">
        <v>16</v>
      </c>
      <c r="I11" s="8">
        <v>-2</v>
      </c>
      <c r="J11" s="10">
        <v>2</v>
      </c>
      <c r="K11" s="10">
        <v>-1</v>
      </c>
      <c r="L11" s="11">
        <f t="shared" si="2"/>
        <v>1</v>
      </c>
      <c r="M11" s="12">
        <v>-2</v>
      </c>
      <c r="N11" s="5">
        <v>6</v>
      </c>
      <c r="O11" s="6" t="s">
        <v>53</v>
      </c>
      <c r="P11" s="6" t="s">
        <v>13</v>
      </c>
      <c r="Q11" s="6" t="s">
        <v>8</v>
      </c>
      <c r="R11" s="7" t="s">
        <v>9</v>
      </c>
      <c r="S11" s="6" t="s">
        <v>54</v>
      </c>
      <c r="T11" s="6" t="s">
        <v>13</v>
      </c>
      <c r="U11" s="6" t="s">
        <v>11</v>
      </c>
      <c r="V11" s="8">
        <v>-7</v>
      </c>
      <c r="W11" s="10">
        <v>3</v>
      </c>
      <c r="X11" s="10">
        <v>4</v>
      </c>
      <c r="Y11" s="11">
        <f t="shared" si="3"/>
        <v>7</v>
      </c>
      <c r="Z11" s="12">
        <v>-4</v>
      </c>
    </row>
    <row r="12" spans="1:26" ht="12.75" customHeight="1">
      <c r="A12" s="5">
        <v>7</v>
      </c>
      <c r="B12" s="6" t="s">
        <v>55</v>
      </c>
      <c r="C12" s="6" t="s">
        <v>26</v>
      </c>
      <c r="D12" s="6" t="s">
        <v>56</v>
      </c>
      <c r="E12" s="7" t="s">
        <v>9</v>
      </c>
      <c r="F12" s="6" t="s">
        <v>57</v>
      </c>
      <c r="G12" s="6" t="s">
        <v>26</v>
      </c>
      <c r="H12" s="6" t="s">
        <v>11</v>
      </c>
      <c r="I12" s="8">
        <v>-6</v>
      </c>
      <c r="J12" s="10">
        <v>1</v>
      </c>
      <c r="K12" s="10">
        <v>5</v>
      </c>
      <c r="L12" s="11">
        <f t="shared" si="2"/>
        <v>6</v>
      </c>
      <c r="M12" s="12">
        <v>-5</v>
      </c>
      <c r="N12" s="5">
        <v>7</v>
      </c>
      <c r="O12" s="6" t="s">
        <v>58</v>
      </c>
      <c r="P12" s="6" t="s">
        <v>59</v>
      </c>
      <c r="Q12" s="6" t="s">
        <v>44</v>
      </c>
      <c r="R12" s="7" t="s">
        <v>9</v>
      </c>
      <c r="S12" s="6" t="s">
        <v>60</v>
      </c>
      <c r="T12" s="6" t="s">
        <v>59</v>
      </c>
      <c r="U12" s="6" t="s">
        <v>44</v>
      </c>
      <c r="V12" s="8">
        <v>-6</v>
      </c>
      <c r="W12" s="10" t="s">
        <v>35</v>
      </c>
      <c r="X12" s="10" t="s">
        <v>35</v>
      </c>
      <c r="Y12" s="13" t="s">
        <v>35</v>
      </c>
      <c r="Z12" s="12" t="s">
        <v>35</v>
      </c>
    </row>
    <row r="13" spans="1:26" ht="12.75" customHeight="1">
      <c r="A13" s="5">
        <v>8</v>
      </c>
      <c r="B13" s="6" t="s">
        <v>61</v>
      </c>
      <c r="C13" s="6" t="s">
        <v>62</v>
      </c>
      <c r="D13" s="6" t="s">
        <v>44</v>
      </c>
      <c r="E13" s="7" t="s">
        <v>9</v>
      </c>
      <c r="F13" s="6" t="s">
        <v>63</v>
      </c>
      <c r="G13" s="6" t="s">
        <v>62</v>
      </c>
      <c r="H13" s="6" t="s">
        <v>64</v>
      </c>
      <c r="I13" s="8">
        <v>-6</v>
      </c>
      <c r="J13" s="10">
        <v>3</v>
      </c>
      <c r="K13" s="10">
        <v>-3</v>
      </c>
      <c r="L13" s="11">
        <f t="shared" si="2"/>
        <v>0</v>
      </c>
      <c r="M13" s="12">
        <v>-11</v>
      </c>
      <c r="N13" s="5">
        <v>8</v>
      </c>
      <c r="O13" s="6" t="s">
        <v>65</v>
      </c>
      <c r="P13" s="6" t="s">
        <v>66</v>
      </c>
      <c r="Q13" s="6" t="s">
        <v>56</v>
      </c>
      <c r="R13" s="7" t="s">
        <v>9</v>
      </c>
      <c r="S13" s="6" t="s">
        <v>67</v>
      </c>
      <c r="T13" s="6" t="s">
        <v>66</v>
      </c>
      <c r="U13" s="6" t="s">
        <v>68</v>
      </c>
      <c r="V13" s="8">
        <v>-9</v>
      </c>
      <c r="W13" s="10">
        <v>-2</v>
      </c>
      <c r="X13" s="10">
        <v>5</v>
      </c>
      <c r="Y13" s="11">
        <f t="shared" ref="Y13:Y17" si="4">SUM(W13:X13)</f>
        <v>3</v>
      </c>
      <c r="Z13" s="12">
        <v>-12</v>
      </c>
    </row>
    <row r="14" spans="1:26" ht="12.75" customHeight="1">
      <c r="A14" s="5">
        <v>9</v>
      </c>
      <c r="B14" s="6" t="s">
        <v>69</v>
      </c>
      <c r="C14" s="6" t="s">
        <v>7</v>
      </c>
      <c r="D14" s="6" t="s">
        <v>31</v>
      </c>
      <c r="E14" s="7" t="s">
        <v>9</v>
      </c>
      <c r="F14" s="6" t="s">
        <v>70</v>
      </c>
      <c r="G14" s="6" t="s">
        <v>7</v>
      </c>
      <c r="H14" s="6" t="s">
        <v>34</v>
      </c>
      <c r="I14" s="8">
        <v>-6</v>
      </c>
      <c r="J14" s="10">
        <v>3</v>
      </c>
      <c r="K14" s="10">
        <v>4</v>
      </c>
      <c r="L14" s="11">
        <f t="shared" si="2"/>
        <v>7</v>
      </c>
      <c r="M14" s="12">
        <v>-2</v>
      </c>
      <c r="N14" s="5">
        <v>9</v>
      </c>
      <c r="O14" s="6" t="s">
        <v>71</v>
      </c>
      <c r="P14" s="6" t="s">
        <v>66</v>
      </c>
      <c r="Q14" s="6" t="s">
        <v>8</v>
      </c>
      <c r="R14" s="7" t="s">
        <v>9</v>
      </c>
      <c r="S14" s="6" t="s">
        <v>72</v>
      </c>
      <c r="T14" s="6" t="s">
        <v>66</v>
      </c>
      <c r="U14" s="6" t="s">
        <v>11</v>
      </c>
      <c r="V14" s="8">
        <v>-7</v>
      </c>
      <c r="W14" s="10">
        <v>7</v>
      </c>
      <c r="X14" s="10">
        <v>3</v>
      </c>
      <c r="Y14" s="11">
        <f t="shared" si="4"/>
        <v>10</v>
      </c>
      <c r="Z14" s="12">
        <v>-2</v>
      </c>
    </row>
    <row r="15" spans="1:26" ht="12.75" customHeight="1">
      <c r="A15" s="5">
        <v>10</v>
      </c>
      <c r="B15" s="6" t="s">
        <v>73</v>
      </c>
      <c r="C15" s="6" t="s">
        <v>74</v>
      </c>
      <c r="D15" s="6" t="s">
        <v>64</v>
      </c>
      <c r="E15" s="7" t="s">
        <v>9</v>
      </c>
      <c r="F15" s="6" t="s">
        <v>75</v>
      </c>
      <c r="G15" s="6" t="s">
        <v>74</v>
      </c>
      <c r="H15" s="6" t="s">
        <v>44</v>
      </c>
      <c r="I15" s="8">
        <v>-6</v>
      </c>
      <c r="J15" s="10">
        <v>-3</v>
      </c>
      <c r="K15" s="10">
        <v>-5</v>
      </c>
      <c r="L15" s="11">
        <f t="shared" si="2"/>
        <v>-8</v>
      </c>
      <c r="M15" s="12">
        <v>-18</v>
      </c>
      <c r="N15" s="5">
        <v>10</v>
      </c>
      <c r="O15" s="6" t="s">
        <v>76</v>
      </c>
      <c r="P15" s="6" t="s">
        <v>77</v>
      </c>
      <c r="Q15" s="6" t="s">
        <v>34</v>
      </c>
      <c r="R15" s="7" t="s">
        <v>9</v>
      </c>
      <c r="S15" s="6" t="s">
        <v>78</v>
      </c>
      <c r="T15" s="6" t="s">
        <v>22</v>
      </c>
      <c r="U15" s="6" t="s">
        <v>19</v>
      </c>
      <c r="V15" s="8">
        <v>-5</v>
      </c>
      <c r="W15" s="10">
        <v>5</v>
      </c>
      <c r="X15" s="10">
        <v>1</v>
      </c>
      <c r="Y15" s="11">
        <f t="shared" si="4"/>
        <v>6</v>
      </c>
      <c r="Z15" s="12">
        <v>-3</v>
      </c>
    </row>
    <row r="16" spans="1:26" ht="12.75" customHeight="1">
      <c r="A16" s="5">
        <v>11</v>
      </c>
      <c r="B16" s="6" t="s">
        <v>79</v>
      </c>
      <c r="C16" s="6" t="s">
        <v>33</v>
      </c>
      <c r="D16" s="6" t="s">
        <v>27</v>
      </c>
      <c r="E16" s="7" t="s">
        <v>9</v>
      </c>
      <c r="F16" s="6" t="s">
        <v>80</v>
      </c>
      <c r="G16" s="6" t="s">
        <v>33</v>
      </c>
      <c r="H16" s="6" t="s">
        <v>68</v>
      </c>
      <c r="I16" s="8">
        <v>-8</v>
      </c>
      <c r="J16" s="10">
        <v>-2</v>
      </c>
      <c r="K16" s="10">
        <v>-2</v>
      </c>
      <c r="L16" s="13">
        <v>-4</v>
      </c>
      <c r="M16" s="12">
        <v>-18</v>
      </c>
      <c r="N16" s="5">
        <v>11</v>
      </c>
      <c r="O16" s="6" t="s">
        <v>81</v>
      </c>
      <c r="P16" s="6" t="s">
        <v>66</v>
      </c>
      <c r="Q16" s="6" t="s">
        <v>31</v>
      </c>
      <c r="R16" s="7" t="s">
        <v>9</v>
      </c>
      <c r="S16" s="6" t="s">
        <v>82</v>
      </c>
      <c r="T16" s="6" t="s">
        <v>66</v>
      </c>
      <c r="U16" s="6" t="s">
        <v>83</v>
      </c>
      <c r="V16" s="8">
        <v>-8</v>
      </c>
      <c r="W16" s="10">
        <v>-1</v>
      </c>
      <c r="X16" s="10">
        <v>-2</v>
      </c>
      <c r="Y16" s="11">
        <f t="shared" si="4"/>
        <v>-3</v>
      </c>
      <c r="Z16" s="12">
        <v>-15</v>
      </c>
    </row>
    <row r="17" spans="1:26" ht="12.75" customHeight="1">
      <c r="A17" s="5">
        <v>12</v>
      </c>
      <c r="B17" s="6" t="s">
        <v>84</v>
      </c>
      <c r="C17" s="6" t="s">
        <v>74</v>
      </c>
      <c r="D17" s="6" t="s">
        <v>68</v>
      </c>
      <c r="E17" s="7" t="s">
        <v>9</v>
      </c>
      <c r="F17" s="6" t="s">
        <v>85</v>
      </c>
      <c r="G17" s="6" t="s">
        <v>74</v>
      </c>
      <c r="H17" s="6" t="s">
        <v>46</v>
      </c>
      <c r="I17" s="8">
        <v>-4</v>
      </c>
      <c r="J17" s="10">
        <v>2</v>
      </c>
      <c r="K17" s="10">
        <v>-1</v>
      </c>
      <c r="L17" s="11">
        <f t="shared" ref="L17:L28" si="5">SUM(J17:K17)</f>
        <v>1</v>
      </c>
      <c r="M17" s="12">
        <v>-6</v>
      </c>
      <c r="N17" s="5">
        <v>12</v>
      </c>
      <c r="O17" s="6" t="s">
        <v>86</v>
      </c>
      <c r="P17" s="6" t="s">
        <v>59</v>
      </c>
      <c r="Q17" s="6" t="s">
        <v>87</v>
      </c>
      <c r="R17" s="7" t="s">
        <v>9</v>
      </c>
      <c r="S17" s="6" t="s">
        <v>88</v>
      </c>
      <c r="T17" s="6" t="s">
        <v>59</v>
      </c>
      <c r="U17" s="6" t="s">
        <v>16</v>
      </c>
      <c r="V17" s="8">
        <v>-4</v>
      </c>
      <c r="W17" s="10">
        <v>-3</v>
      </c>
      <c r="X17" s="10">
        <v>2</v>
      </c>
      <c r="Y17" s="11">
        <f t="shared" si="4"/>
        <v>-1</v>
      </c>
      <c r="Z17" s="12">
        <v>-8</v>
      </c>
    </row>
    <row r="18" spans="1:26" ht="12.75" customHeight="1">
      <c r="A18" s="5">
        <v>13</v>
      </c>
      <c r="B18" s="6" t="s">
        <v>89</v>
      </c>
      <c r="C18" s="6" t="s">
        <v>26</v>
      </c>
      <c r="D18" s="6" t="s">
        <v>90</v>
      </c>
      <c r="E18" s="7" t="s">
        <v>9</v>
      </c>
      <c r="F18" s="6" t="s">
        <v>91</v>
      </c>
      <c r="G18" s="6" t="s">
        <v>26</v>
      </c>
      <c r="H18" s="6" t="s">
        <v>34</v>
      </c>
      <c r="I18" s="8">
        <v>-10</v>
      </c>
      <c r="J18" s="10">
        <v>-7</v>
      </c>
      <c r="K18" s="10">
        <v>-7</v>
      </c>
      <c r="L18" s="11">
        <f t="shared" si="5"/>
        <v>-14</v>
      </c>
      <c r="M18" s="12">
        <v>-30</v>
      </c>
      <c r="N18" s="5">
        <v>13</v>
      </c>
      <c r="O18" s="6" t="s">
        <v>92</v>
      </c>
      <c r="P18" s="6" t="s">
        <v>93</v>
      </c>
      <c r="Q18" s="6" t="s">
        <v>31</v>
      </c>
      <c r="R18" s="7" t="s">
        <v>9</v>
      </c>
      <c r="S18" s="6" t="s">
        <v>94</v>
      </c>
      <c r="T18" s="6" t="s">
        <v>93</v>
      </c>
      <c r="U18" s="6" t="s">
        <v>31</v>
      </c>
      <c r="V18" s="8">
        <v>-5</v>
      </c>
      <c r="W18" s="10" t="s">
        <v>35</v>
      </c>
      <c r="X18" s="10" t="s">
        <v>35</v>
      </c>
      <c r="Y18" s="13" t="s">
        <v>35</v>
      </c>
      <c r="Z18" s="12" t="s">
        <v>35</v>
      </c>
    </row>
    <row r="19" spans="1:26" ht="12.75" customHeight="1">
      <c r="A19" s="5">
        <v>14</v>
      </c>
      <c r="B19" s="6" t="s">
        <v>95</v>
      </c>
      <c r="C19" s="6" t="s">
        <v>74</v>
      </c>
      <c r="D19" s="6" t="s">
        <v>64</v>
      </c>
      <c r="E19" s="7" t="s">
        <v>9</v>
      </c>
      <c r="F19" s="6" t="s">
        <v>96</v>
      </c>
      <c r="G19" s="6" t="s">
        <v>74</v>
      </c>
      <c r="H19" s="6" t="s">
        <v>38</v>
      </c>
      <c r="I19" s="8">
        <v>-4</v>
      </c>
      <c r="J19" s="10">
        <v>-6</v>
      </c>
      <c r="K19" s="10">
        <v>-7</v>
      </c>
      <c r="L19" s="11">
        <f t="shared" si="5"/>
        <v>-13</v>
      </c>
      <c r="M19" s="12">
        <v>-16</v>
      </c>
      <c r="N19" s="5">
        <v>14</v>
      </c>
      <c r="O19" s="6" t="s">
        <v>97</v>
      </c>
      <c r="P19" s="6" t="s">
        <v>59</v>
      </c>
      <c r="Q19" s="6" t="s">
        <v>34</v>
      </c>
      <c r="R19" s="7" t="s">
        <v>9</v>
      </c>
      <c r="S19" s="6" t="s">
        <v>98</v>
      </c>
      <c r="T19" s="6" t="s">
        <v>59</v>
      </c>
      <c r="U19" s="6" t="s">
        <v>44</v>
      </c>
      <c r="V19" s="8">
        <v>-7</v>
      </c>
      <c r="W19" s="10">
        <v>-3</v>
      </c>
      <c r="X19" s="10">
        <v>-1</v>
      </c>
      <c r="Y19" s="11">
        <f t="shared" ref="Y19:Y27" si="6">SUM(W19:X19)</f>
        <v>-4</v>
      </c>
      <c r="Z19" s="12">
        <v>-15</v>
      </c>
    </row>
    <row r="20" spans="1:26" ht="12.75" customHeight="1">
      <c r="A20" s="5">
        <v>15</v>
      </c>
      <c r="B20" s="6" t="s">
        <v>99</v>
      </c>
      <c r="C20" s="6" t="s">
        <v>7</v>
      </c>
      <c r="D20" s="6" t="s">
        <v>64</v>
      </c>
      <c r="E20" s="7" t="s">
        <v>9</v>
      </c>
      <c r="F20" s="6" t="s">
        <v>100</v>
      </c>
      <c r="G20" s="6" t="s">
        <v>7</v>
      </c>
      <c r="H20" s="6" t="s">
        <v>64</v>
      </c>
      <c r="I20" s="8">
        <v>-5</v>
      </c>
      <c r="J20" s="10">
        <v>-2</v>
      </c>
      <c r="K20" s="10">
        <v>3</v>
      </c>
      <c r="L20" s="11">
        <f t="shared" si="5"/>
        <v>1</v>
      </c>
      <c r="M20" s="12">
        <v>-8</v>
      </c>
      <c r="N20" s="5">
        <v>15</v>
      </c>
      <c r="O20" s="6" t="s">
        <v>101</v>
      </c>
      <c r="P20" s="6" t="s">
        <v>13</v>
      </c>
      <c r="Q20" s="6" t="s">
        <v>8</v>
      </c>
      <c r="R20" s="7" t="s">
        <v>9</v>
      </c>
      <c r="S20" s="6" t="s">
        <v>102</v>
      </c>
      <c r="T20" s="6" t="s">
        <v>13</v>
      </c>
      <c r="U20" s="6" t="s">
        <v>31</v>
      </c>
      <c r="V20" s="8">
        <v>-9</v>
      </c>
      <c r="W20" s="10">
        <v>1</v>
      </c>
      <c r="X20" s="10">
        <v>-3</v>
      </c>
      <c r="Y20" s="11">
        <f t="shared" si="6"/>
        <v>-2</v>
      </c>
      <c r="Z20" s="12">
        <v>-16</v>
      </c>
    </row>
    <row r="21" spans="1:26" ht="12.75" customHeight="1">
      <c r="A21" s="5">
        <v>16</v>
      </c>
      <c r="B21" s="6" t="s">
        <v>103</v>
      </c>
      <c r="C21" s="6" t="s">
        <v>40</v>
      </c>
      <c r="D21" s="6" t="s">
        <v>27</v>
      </c>
      <c r="E21" s="7" t="s">
        <v>9</v>
      </c>
      <c r="F21" s="6" t="s">
        <v>104</v>
      </c>
      <c r="G21" s="6" t="s">
        <v>40</v>
      </c>
      <c r="H21" s="6" t="s">
        <v>64</v>
      </c>
      <c r="I21" s="8">
        <v>-7</v>
      </c>
      <c r="J21" s="10">
        <v>-1</v>
      </c>
      <c r="K21" s="10">
        <v>-4</v>
      </c>
      <c r="L21" s="11">
        <f t="shared" si="5"/>
        <v>-5</v>
      </c>
      <c r="M21" s="12">
        <v>-18</v>
      </c>
      <c r="N21" s="5">
        <v>16</v>
      </c>
      <c r="O21" s="6" t="s">
        <v>105</v>
      </c>
      <c r="P21" s="6" t="s">
        <v>66</v>
      </c>
      <c r="Q21" s="6" t="s">
        <v>64</v>
      </c>
      <c r="R21" s="7" t="s">
        <v>9</v>
      </c>
      <c r="S21" s="6" t="s">
        <v>106</v>
      </c>
      <c r="T21" s="6" t="s">
        <v>66</v>
      </c>
      <c r="U21" s="6" t="s">
        <v>44</v>
      </c>
      <c r="V21" s="8">
        <v>-6</v>
      </c>
      <c r="W21" s="10">
        <v>4</v>
      </c>
      <c r="X21" s="10">
        <v>-1</v>
      </c>
      <c r="Y21" s="11">
        <f t="shared" si="6"/>
        <v>3</v>
      </c>
      <c r="Z21" s="12">
        <v>-8</v>
      </c>
    </row>
    <row r="22" spans="1:26" ht="12.75" customHeight="1">
      <c r="A22" s="5">
        <v>17</v>
      </c>
      <c r="B22" s="6" t="s">
        <v>107</v>
      </c>
      <c r="C22" s="6" t="s">
        <v>7</v>
      </c>
      <c r="D22" s="6" t="s">
        <v>44</v>
      </c>
      <c r="E22" s="7" t="s">
        <v>9</v>
      </c>
      <c r="F22" s="6" t="s">
        <v>108</v>
      </c>
      <c r="G22" s="6" t="s">
        <v>7</v>
      </c>
      <c r="H22" s="6" t="s">
        <v>38</v>
      </c>
      <c r="I22" s="8">
        <v>-4</v>
      </c>
      <c r="J22" s="10">
        <v>3</v>
      </c>
      <c r="K22" s="10">
        <v>2</v>
      </c>
      <c r="L22" s="11">
        <f t="shared" si="5"/>
        <v>5</v>
      </c>
      <c r="M22" s="12">
        <v>-2</v>
      </c>
      <c r="N22" s="5">
        <v>17</v>
      </c>
      <c r="O22" s="6" t="s">
        <v>109</v>
      </c>
      <c r="P22" s="6" t="s">
        <v>59</v>
      </c>
      <c r="Q22" s="6" t="s">
        <v>23</v>
      </c>
      <c r="R22" s="7" t="s">
        <v>9</v>
      </c>
      <c r="S22" s="6" t="s">
        <v>110</v>
      </c>
      <c r="T22" s="6" t="s">
        <v>59</v>
      </c>
      <c r="U22" s="6" t="s">
        <v>87</v>
      </c>
      <c r="V22" s="8">
        <v>-9</v>
      </c>
      <c r="W22" s="10">
        <v>1</v>
      </c>
      <c r="X22" s="10">
        <v>-1</v>
      </c>
      <c r="Y22" s="11">
        <f t="shared" si="6"/>
        <v>0</v>
      </c>
      <c r="Z22" s="12">
        <v>-11</v>
      </c>
    </row>
    <row r="23" spans="1:26" ht="12.75" customHeight="1">
      <c r="A23" s="5">
        <v>18</v>
      </c>
      <c r="B23" s="6" t="s">
        <v>111</v>
      </c>
      <c r="C23" s="6" t="s">
        <v>74</v>
      </c>
      <c r="D23" s="6" t="s">
        <v>87</v>
      </c>
      <c r="E23" s="7" t="s">
        <v>9</v>
      </c>
      <c r="F23" s="6" t="s">
        <v>112</v>
      </c>
      <c r="G23" s="6" t="s">
        <v>74</v>
      </c>
      <c r="H23" s="6" t="s">
        <v>68</v>
      </c>
      <c r="I23" s="8">
        <v>-8</v>
      </c>
      <c r="J23" s="10">
        <v>-1</v>
      </c>
      <c r="K23" s="10">
        <v>-1</v>
      </c>
      <c r="L23" s="11">
        <f t="shared" si="5"/>
        <v>-2</v>
      </c>
      <c r="M23" s="12">
        <v>-14</v>
      </c>
      <c r="N23" s="5">
        <v>18</v>
      </c>
      <c r="O23" s="6" t="s">
        <v>113</v>
      </c>
      <c r="P23" s="6" t="s">
        <v>114</v>
      </c>
      <c r="Q23" s="6" t="s">
        <v>49</v>
      </c>
      <c r="R23" s="7" t="s">
        <v>9</v>
      </c>
      <c r="S23" s="6" t="s">
        <v>115</v>
      </c>
      <c r="T23" s="6" t="s">
        <v>114</v>
      </c>
      <c r="U23" s="6" t="s">
        <v>11</v>
      </c>
      <c r="V23" s="8">
        <v>-2</v>
      </c>
      <c r="W23" s="10">
        <v>6</v>
      </c>
      <c r="X23" s="10">
        <v>3</v>
      </c>
      <c r="Y23" s="11">
        <f t="shared" si="6"/>
        <v>9</v>
      </c>
      <c r="Z23" s="12">
        <v>6</v>
      </c>
    </row>
    <row r="24" spans="1:26" ht="12.75" customHeight="1">
      <c r="A24" s="5">
        <f t="shared" ref="A24:A41" si="7">A23+1</f>
        <v>19</v>
      </c>
      <c r="B24" s="6" t="s">
        <v>116</v>
      </c>
      <c r="C24" s="6" t="s">
        <v>7</v>
      </c>
      <c r="D24" s="6" t="s">
        <v>14</v>
      </c>
      <c r="E24" s="7" t="s">
        <v>9</v>
      </c>
      <c r="F24" s="6" t="s">
        <v>117</v>
      </c>
      <c r="G24" s="6" t="s">
        <v>7</v>
      </c>
      <c r="H24" s="6" t="s">
        <v>64</v>
      </c>
      <c r="I24" s="8">
        <v>-9</v>
      </c>
      <c r="J24" s="10">
        <v>4</v>
      </c>
      <c r="K24" s="10">
        <v>6</v>
      </c>
      <c r="L24" s="11">
        <f t="shared" si="5"/>
        <v>10</v>
      </c>
      <c r="M24" s="12">
        <v>-7</v>
      </c>
      <c r="N24" s="5">
        <f t="shared" ref="N24:N41" si="8">N23+1</f>
        <v>19</v>
      </c>
      <c r="O24" s="6" t="s">
        <v>118</v>
      </c>
      <c r="P24" s="6" t="s">
        <v>119</v>
      </c>
      <c r="Q24" s="6" t="s">
        <v>90</v>
      </c>
      <c r="R24" s="7" t="s">
        <v>9</v>
      </c>
      <c r="S24" s="6" t="s">
        <v>120</v>
      </c>
      <c r="T24" s="6" t="s">
        <v>119</v>
      </c>
      <c r="U24" s="6" t="s">
        <v>27</v>
      </c>
      <c r="V24" s="8">
        <v>-11</v>
      </c>
      <c r="W24" s="10">
        <v>6</v>
      </c>
      <c r="X24" s="10">
        <v>-2</v>
      </c>
      <c r="Y24" s="11">
        <f t="shared" si="6"/>
        <v>4</v>
      </c>
      <c r="Z24" s="12">
        <v>-15</v>
      </c>
    </row>
    <row r="25" spans="1:26" ht="12.75" customHeight="1">
      <c r="A25" s="5">
        <f t="shared" si="7"/>
        <v>20</v>
      </c>
      <c r="B25" s="6" t="s">
        <v>121</v>
      </c>
      <c r="C25" s="6" t="s">
        <v>40</v>
      </c>
      <c r="D25" s="6" t="s">
        <v>68</v>
      </c>
      <c r="E25" s="7" t="s">
        <v>9</v>
      </c>
      <c r="F25" s="6" t="s">
        <v>122</v>
      </c>
      <c r="G25" s="6" t="s">
        <v>123</v>
      </c>
      <c r="H25" s="6" t="s">
        <v>49</v>
      </c>
      <c r="I25" s="8">
        <v>-5</v>
      </c>
      <c r="J25" s="10">
        <v>1</v>
      </c>
      <c r="K25" s="10">
        <v>2</v>
      </c>
      <c r="L25" s="11">
        <f t="shared" si="5"/>
        <v>3</v>
      </c>
      <c r="M25" s="12">
        <v>-7</v>
      </c>
      <c r="N25" s="5">
        <f t="shared" si="8"/>
        <v>20</v>
      </c>
      <c r="O25" s="6" t="s">
        <v>124</v>
      </c>
      <c r="P25" s="6" t="s">
        <v>125</v>
      </c>
      <c r="Q25" s="6" t="s">
        <v>34</v>
      </c>
      <c r="R25" s="7" t="s">
        <v>9</v>
      </c>
      <c r="S25" s="6" t="s">
        <v>126</v>
      </c>
      <c r="T25" s="6" t="s">
        <v>125</v>
      </c>
      <c r="U25" s="6" t="s">
        <v>38</v>
      </c>
      <c r="V25" s="8">
        <v>-5</v>
      </c>
      <c r="W25" s="10">
        <v>1</v>
      </c>
      <c r="X25" s="10">
        <v>2</v>
      </c>
      <c r="Y25" s="11">
        <f t="shared" si="6"/>
        <v>3</v>
      </c>
      <c r="Z25" s="12">
        <v>-4</v>
      </c>
    </row>
    <row r="26" spans="1:26" ht="12.75" customHeight="1">
      <c r="A26" s="5">
        <f t="shared" si="7"/>
        <v>21</v>
      </c>
      <c r="B26" s="6" t="s">
        <v>127</v>
      </c>
      <c r="C26" s="6" t="s">
        <v>7</v>
      </c>
      <c r="D26" s="6" t="s">
        <v>31</v>
      </c>
      <c r="E26" s="7" t="s">
        <v>9</v>
      </c>
      <c r="F26" s="6" t="s">
        <v>128</v>
      </c>
      <c r="G26" s="6" t="s">
        <v>7</v>
      </c>
      <c r="H26" s="6" t="s">
        <v>38</v>
      </c>
      <c r="I26" s="8">
        <v>-3</v>
      </c>
      <c r="J26" s="10">
        <v>5</v>
      </c>
      <c r="K26" s="10">
        <v>-2</v>
      </c>
      <c r="L26" s="11">
        <f t="shared" si="5"/>
        <v>3</v>
      </c>
      <c r="M26" s="12">
        <v>-2</v>
      </c>
      <c r="N26" s="5">
        <f t="shared" si="8"/>
        <v>21</v>
      </c>
      <c r="O26" s="6" t="s">
        <v>129</v>
      </c>
      <c r="P26" s="6" t="s">
        <v>125</v>
      </c>
      <c r="Q26" s="6" t="s">
        <v>90</v>
      </c>
      <c r="R26" s="7" t="s">
        <v>9</v>
      </c>
      <c r="S26" s="6" t="s">
        <v>130</v>
      </c>
      <c r="T26" s="6" t="s">
        <v>125</v>
      </c>
      <c r="U26" s="6" t="s">
        <v>34</v>
      </c>
      <c r="V26" s="8">
        <v>-10</v>
      </c>
      <c r="W26" s="10">
        <v>-3</v>
      </c>
      <c r="X26" s="10">
        <v>1</v>
      </c>
      <c r="Y26" s="11">
        <f t="shared" si="6"/>
        <v>-2</v>
      </c>
      <c r="Z26" s="12">
        <v>-18</v>
      </c>
    </row>
    <row r="27" spans="1:26" ht="12.75" customHeight="1">
      <c r="A27" s="5">
        <f t="shared" si="7"/>
        <v>22</v>
      </c>
      <c r="B27" s="6" t="s">
        <v>131</v>
      </c>
      <c r="C27" s="6" t="s">
        <v>18</v>
      </c>
      <c r="D27" s="6" t="s">
        <v>68</v>
      </c>
      <c r="E27" s="7" t="s">
        <v>9</v>
      </c>
      <c r="F27" s="6" t="s">
        <v>132</v>
      </c>
      <c r="G27" s="6" t="s">
        <v>133</v>
      </c>
      <c r="H27" s="6" t="s">
        <v>87</v>
      </c>
      <c r="I27" s="8">
        <v>-8</v>
      </c>
      <c r="J27" s="10">
        <v>-1</v>
      </c>
      <c r="K27" s="10">
        <v>3</v>
      </c>
      <c r="L27" s="11">
        <f t="shared" si="5"/>
        <v>2</v>
      </c>
      <c r="M27" s="12">
        <v>-13</v>
      </c>
      <c r="N27" s="5">
        <f t="shared" si="8"/>
        <v>22</v>
      </c>
      <c r="O27" s="6" t="s">
        <v>134</v>
      </c>
      <c r="P27" s="6" t="s">
        <v>135</v>
      </c>
      <c r="Q27" s="6" t="s">
        <v>14</v>
      </c>
      <c r="R27" s="7" t="s">
        <v>9</v>
      </c>
      <c r="S27" s="14" t="s">
        <v>136</v>
      </c>
      <c r="T27" s="6" t="s">
        <v>135</v>
      </c>
      <c r="U27" s="14">
        <v>-3</v>
      </c>
      <c r="V27" s="15">
        <v>-7</v>
      </c>
      <c r="W27" s="10">
        <v>-2</v>
      </c>
      <c r="X27" s="10">
        <v>-3</v>
      </c>
      <c r="Y27" s="11">
        <f t="shared" si="6"/>
        <v>-5</v>
      </c>
      <c r="Z27" s="12">
        <v>-16</v>
      </c>
    </row>
    <row r="28" spans="1:26" ht="12.75" customHeight="1">
      <c r="A28" s="5">
        <f t="shared" si="7"/>
        <v>23</v>
      </c>
      <c r="B28" s="6" t="s">
        <v>137</v>
      </c>
      <c r="C28" s="6" t="s">
        <v>7</v>
      </c>
      <c r="D28" s="6" t="s">
        <v>34</v>
      </c>
      <c r="E28" s="7" t="s">
        <v>9</v>
      </c>
      <c r="F28" s="14" t="s">
        <v>138</v>
      </c>
      <c r="G28" s="14" t="s">
        <v>7</v>
      </c>
      <c r="H28" s="14">
        <v>3</v>
      </c>
      <c r="I28" s="15">
        <v>-3</v>
      </c>
      <c r="J28" s="10">
        <v>4</v>
      </c>
      <c r="K28" s="10">
        <v>3</v>
      </c>
      <c r="L28" s="11">
        <f t="shared" si="5"/>
        <v>7</v>
      </c>
      <c r="M28" s="12">
        <v>3</v>
      </c>
      <c r="N28" s="5">
        <f t="shared" si="8"/>
        <v>23</v>
      </c>
      <c r="O28" s="6" t="s">
        <v>139</v>
      </c>
      <c r="P28" s="6" t="s">
        <v>140</v>
      </c>
      <c r="Q28" s="6" t="s">
        <v>49</v>
      </c>
      <c r="R28" s="7" t="s">
        <v>9</v>
      </c>
      <c r="S28" s="6" t="s">
        <v>141</v>
      </c>
      <c r="T28" s="6" t="s">
        <v>140</v>
      </c>
      <c r="U28" s="6" t="s">
        <v>11</v>
      </c>
      <c r="V28" s="8">
        <v>-2</v>
      </c>
      <c r="W28" s="10" t="s">
        <v>35</v>
      </c>
      <c r="X28" s="10" t="s">
        <v>35</v>
      </c>
      <c r="Y28" s="13" t="s">
        <v>35</v>
      </c>
      <c r="Z28" s="12" t="s">
        <v>35</v>
      </c>
    </row>
    <row r="29" spans="1:26" ht="12.75" customHeight="1">
      <c r="A29" s="5">
        <f t="shared" si="7"/>
        <v>24</v>
      </c>
      <c r="B29" s="6" t="s">
        <v>142</v>
      </c>
      <c r="C29" s="6" t="s">
        <v>143</v>
      </c>
      <c r="D29" s="6" t="s">
        <v>34</v>
      </c>
      <c r="E29" s="7" t="s">
        <v>9</v>
      </c>
      <c r="F29" s="6" t="s">
        <v>144</v>
      </c>
      <c r="G29" s="6" t="s">
        <v>143</v>
      </c>
      <c r="H29" s="6" t="s">
        <v>64</v>
      </c>
      <c r="I29" s="8">
        <v>-6</v>
      </c>
      <c r="J29" s="10" t="s">
        <v>35</v>
      </c>
      <c r="K29" s="10" t="s">
        <v>145</v>
      </c>
      <c r="L29" s="13" t="s">
        <v>35</v>
      </c>
      <c r="M29" s="12" t="s">
        <v>35</v>
      </c>
      <c r="N29" s="5">
        <f t="shared" si="8"/>
        <v>24</v>
      </c>
      <c r="O29" s="6" t="s">
        <v>146</v>
      </c>
      <c r="P29" s="6" t="s">
        <v>147</v>
      </c>
      <c r="Q29" s="6" t="s">
        <v>11</v>
      </c>
      <c r="R29" s="7" t="s">
        <v>9</v>
      </c>
      <c r="S29" s="6" t="s">
        <v>148</v>
      </c>
      <c r="T29" s="6" t="s">
        <v>147</v>
      </c>
      <c r="U29" s="6" t="s">
        <v>16</v>
      </c>
      <c r="V29" s="8">
        <v>0</v>
      </c>
      <c r="W29" s="10" t="s">
        <v>35</v>
      </c>
      <c r="X29" s="10" t="s">
        <v>35</v>
      </c>
      <c r="Y29" s="13" t="s">
        <v>35</v>
      </c>
      <c r="Z29" s="12" t="s">
        <v>35</v>
      </c>
    </row>
    <row r="30" spans="1:26" ht="12.75" customHeight="1">
      <c r="A30" s="5">
        <f t="shared" si="7"/>
        <v>25</v>
      </c>
      <c r="B30" s="6" t="s">
        <v>149</v>
      </c>
      <c r="C30" s="6" t="s">
        <v>7</v>
      </c>
      <c r="D30" s="6" t="s">
        <v>27</v>
      </c>
      <c r="E30" s="7" t="s">
        <v>9</v>
      </c>
      <c r="F30" s="6" t="s">
        <v>150</v>
      </c>
      <c r="G30" s="6" t="s">
        <v>7</v>
      </c>
      <c r="H30" s="6" t="s">
        <v>56</v>
      </c>
      <c r="I30" s="8">
        <v>-10</v>
      </c>
      <c r="J30" s="10" t="s">
        <v>35</v>
      </c>
      <c r="K30" s="10" t="s">
        <v>35</v>
      </c>
      <c r="L30" s="13" t="s">
        <v>35</v>
      </c>
      <c r="M30" s="12" t="s">
        <v>35</v>
      </c>
      <c r="N30" s="5">
        <f t="shared" si="8"/>
        <v>25</v>
      </c>
      <c r="O30" s="6" t="s">
        <v>151</v>
      </c>
      <c r="P30" s="6" t="s">
        <v>119</v>
      </c>
      <c r="Q30" s="6" t="s">
        <v>14</v>
      </c>
      <c r="R30" s="7" t="s">
        <v>9</v>
      </c>
      <c r="S30" s="6" t="s">
        <v>152</v>
      </c>
      <c r="T30" s="6" t="s">
        <v>119</v>
      </c>
      <c r="U30" s="6" t="s">
        <v>31</v>
      </c>
      <c r="V30" s="8">
        <v>-8</v>
      </c>
      <c r="W30" s="10">
        <v>-3</v>
      </c>
      <c r="X30" s="10">
        <v>6</v>
      </c>
      <c r="Y30" s="11">
        <f t="shared" ref="Y30:Y31" si="9">SUM(W30:X30)</f>
        <v>3</v>
      </c>
      <c r="Z30" s="12">
        <v>-13</v>
      </c>
    </row>
    <row r="31" spans="1:26" ht="12.75" customHeight="1">
      <c r="A31" s="5">
        <f t="shared" si="7"/>
        <v>26</v>
      </c>
      <c r="B31" s="6" t="s">
        <v>153</v>
      </c>
      <c r="C31" s="6" t="s">
        <v>26</v>
      </c>
      <c r="D31" s="6" t="s">
        <v>49</v>
      </c>
      <c r="E31" s="7" t="s">
        <v>9</v>
      </c>
      <c r="F31" s="6" t="s">
        <v>154</v>
      </c>
      <c r="G31" s="6" t="s">
        <v>26</v>
      </c>
      <c r="H31" s="6" t="s">
        <v>19</v>
      </c>
      <c r="I31" s="8">
        <v>-3</v>
      </c>
      <c r="J31" s="10">
        <v>1</v>
      </c>
      <c r="K31" s="10">
        <v>2</v>
      </c>
      <c r="L31" s="11">
        <f t="shared" ref="L31:L32" si="10">SUM(J31:K31)</f>
        <v>3</v>
      </c>
      <c r="M31" s="12">
        <v>-1</v>
      </c>
      <c r="N31" s="5">
        <f t="shared" si="8"/>
        <v>26</v>
      </c>
      <c r="O31" s="6" t="s">
        <v>155</v>
      </c>
      <c r="P31" s="6" t="s">
        <v>125</v>
      </c>
      <c r="Q31" s="6" t="s">
        <v>83</v>
      </c>
      <c r="R31" s="7" t="s">
        <v>9</v>
      </c>
      <c r="S31" s="6" t="s">
        <v>156</v>
      </c>
      <c r="T31" s="6" t="s">
        <v>125</v>
      </c>
      <c r="U31" s="6" t="s">
        <v>68</v>
      </c>
      <c r="V31" s="8">
        <v>-9</v>
      </c>
      <c r="W31" s="10">
        <v>-2</v>
      </c>
      <c r="X31" s="10">
        <v>4</v>
      </c>
      <c r="Y31" s="11">
        <f t="shared" si="9"/>
        <v>2</v>
      </c>
      <c r="Z31" s="12">
        <v>-11</v>
      </c>
    </row>
    <row r="32" spans="1:26" ht="12.75" customHeight="1">
      <c r="A32" s="5">
        <f t="shared" si="7"/>
        <v>27</v>
      </c>
      <c r="B32" s="6" t="s">
        <v>157</v>
      </c>
      <c r="C32" s="6" t="s">
        <v>26</v>
      </c>
      <c r="D32" s="6" t="s">
        <v>56</v>
      </c>
      <c r="E32" s="7" t="s">
        <v>9</v>
      </c>
      <c r="F32" s="6" t="s">
        <v>158</v>
      </c>
      <c r="G32" s="6" t="s">
        <v>159</v>
      </c>
      <c r="H32" s="6" t="s">
        <v>68</v>
      </c>
      <c r="I32" s="8">
        <v>-9</v>
      </c>
      <c r="J32" s="10">
        <v>2</v>
      </c>
      <c r="K32" s="10">
        <v>-1</v>
      </c>
      <c r="L32" s="11">
        <f t="shared" si="10"/>
        <v>1</v>
      </c>
      <c r="M32" s="12">
        <v>-15</v>
      </c>
      <c r="N32" s="5">
        <f t="shared" si="8"/>
        <v>27</v>
      </c>
      <c r="O32" s="6" t="s">
        <v>160</v>
      </c>
      <c r="P32" s="6" t="s">
        <v>125</v>
      </c>
      <c r="Q32" s="6" t="s">
        <v>49</v>
      </c>
      <c r="R32" s="7" t="s">
        <v>9</v>
      </c>
      <c r="S32" s="6" t="s">
        <v>161</v>
      </c>
      <c r="T32" s="6" t="s">
        <v>162</v>
      </c>
      <c r="U32" s="6" t="s">
        <v>49</v>
      </c>
      <c r="V32" s="8">
        <v>-4</v>
      </c>
      <c r="W32" s="10" t="s">
        <v>35</v>
      </c>
      <c r="X32" s="10" t="s">
        <v>35</v>
      </c>
      <c r="Y32" s="13" t="s">
        <v>35</v>
      </c>
      <c r="Z32" s="12" t="s">
        <v>35</v>
      </c>
    </row>
    <row r="33" spans="1:26" ht="12.75" customHeight="1">
      <c r="A33" s="5">
        <f t="shared" si="7"/>
        <v>28</v>
      </c>
      <c r="B33" s="6" t="s">
        <v>163</v>
      </c>
      <c r="C33" s="6" t="s">
        <v>164</v>
      </c>
      <c r="D33" s="6" t="s">
        <v>23</v>
      </c>
      <c r="E33" s="7" t="s">
        <v>9</v>
      </c>
      <c r="F33" s="6" t="s">
        <v>165</v>
      </c>
      <c r="G33" s="6" t="s">
        <v>164</v>
      </c>
      <c r="H33" s="6" t="s">
        <v>49</v>
      </c>
      <c r="I33" s="8">
        <v>-7</v>
      </c>
      <c r="J33" s="10" t="s">
        <v>35</v>
      </c>
      <c r="K33" s="10" t="s">
        <v>35</v>
      </c>
      <c r="L33" s="13" t="s">
        <v>35</v>
      </c>
      <c r="M33" s="12" t="s">
        <v>35</v>
      </c>
      <c r="N33" s="5">
        <f t="shared" si="8"/>
        <v>28</v>
      </c>
      <c r="O33" s="6" t="s">
        <v>166</v>
      </c>
      <c r="P33" s="6" t="s">
        <v>167</v>
      </c>
      <c r="Q33" s="6" t="s">
        <v>8</v>
      </c>
      <c r="R33" s="7" t="s">
        <v>9</v>
      </c>
      <c r="S33" s="6" t="s">
        <v>168</v>
      </c>
      <c r="T33" s="6" t="s">
        <v>167</v>
      </c>
      <c r="U33" s="6" t="s">
        <v>27</v>
      </c>
      <c r="V33" s="8">
        <v>-11</v>
      </c>
      <c r="W33" s="10" t="s">
        <v>35</v>
      </c>
      <c r="X33" s="10" t="s">
        <v>35</v>
      </c>
      <c r="Y33" s="13" t="s">
        <v>35</v>
      </c>
      <c r="Z33" s="12" t="s">
        <v>35</v>
      </c>
    </row>
    <row r="34" spans="1:26" ht="12.75" customHeight="1">
      <c r="A34" s="5">
        <f t="shared" si="7"/>
        <v>29</v>
      </c>
      <c r="B34" s="6" t="s">
        <v>169</v>
      </c>
      <c r="C34" s="6" t="s">
        <v>7</v>
      </c>
      <c r="D34" s="6" t="s">
        <v>27</v>
      </c>
      <c r="E34" s="7" t="s">
        <v>9</v>
      </c>
      <c r="F34" s="6" t="s">
        <v>170</v>
      </c>
      <c r="G34" s="6" t="s">
        <v>7</v>
      </c>
      <c r="H34" s="6" t="s">
        <v>27</v>
      </c>
      <c r="I34" s="8">
        <v>-9</v>
      </c>
      <c r="J34" s="10" t="s">
        <v>35</v>
      </c>
      <c r="K34" s="10" t="s">
        <v>35</v>
      </c>
      <c r="L34" s="13" t="s">
        <v>35</v>
      </c>
      <c r="M34" s="12" t="s">
        <v>35</v>
      </c>
      <c r="N34" s="5">
        <f t="shared" si="8"/>
        <v>29</v>
      </c>
      <c r="O34" s="6" t="s">
        <v>171</v>
      </c>
      <c r="P34" s="6" t="s">
        <v>135</v>
      </c>
      <c r="Q34" s="6" t="s">
        <v>90</v>
      </c>
      <c r="R34" s="7" t="s">
        <v>9</v>
      </c>
      <c r="S34" s="6" t="s">
        <v>172</v>
      </c>
      <c r="T34" s="6" t="s">
        <v>135</v>
      </c>
      <c r="U34" s="6" t="s">
        <v>64</v>
      </c>
      <c r="V34" s="8">
        <v>-9</v>
      </c>
      <c r="W34" s="10" t="s">
        <v>35</v>
      </c>
      <c r="X34" s="10" t="s">
        <v>35</v>
      </c>
      <c r="Y34" s="13" t="s">
        <v>35</v>
      </c>
      <c r="Z34" s="12" t="s">
        <v>35</v>
      </c>
    </row>
    <row r="35" spans="1:26" ht="12.75" customHeight="1">
      <c r="A35" s="5">
        <f t="shared" si="7"/>
        <v>30</v>
      </c>
      <c r="B35" s="6" t="s">
        <v>173</v>
      </c>
      <c r="C35" s="6" t="s">
        <v>123</v>
      </c>
      <c r="D35" s="6" t="s">
        <v>49</v>
      </c>
      <c r="E35" s="7" t="s">
        <v>9</v>
      </c>
      <c r="F35" s="6" t="s">
        <v>174</v>
      </c>
      <c r="G35" s="6" t="s">
        <v>123</v>
      </c>
      <c r="H35" s="6" t="s">
        <v>34</v>
      </c>
      <c r="I35" s="8">
        <v>-6</v>
      </c>
      <c r="J35" s="10">
        <v>0</v>
      </c>
      <c r="K35" s="10">
        <v>-4</v>
      </c>
      <c r="L35" s="11">
        <f t="shared" ref="L35:L41" si="11">SUM(J35:K35)</f>
        <v>-4</v>
      </c>
      <c r="M35" s="12">
        <v>-10</v>
      </c>
      <c r="N35" s="5">
        <f t="shared" si="8"/>
        <v>30</v>
      </c>
      <c r="O35" s="6" t="s">
        <v>175</v>
      </c>
      <c r="P35" s="6" t="s">
        <v>125</v>
      </c>
      <c r="Q35" s="6" t="s">
        <v>68</v>
      </c>
      <c r="R35" s="7" t="s">
        <v>9</v>
      </c>
      <c r="S35" s="6" t="s">
        <v>176</v>
      </c>
      <c r="T35" s="6" t="s">
        <v>125</v>
      </c>
      <c r="U35" s="6" t="s">
        <v>64</v>
      </c>
      <c r="V35" s="8">
        <v>-6</v>
      </c>
      <c r="W35" s="10">
        <v>1</v>
      </c>
      <c r="X35" s="10">
        <v>-3</v>
      </c>
      <c r="Y35" s="11">
        <f t="shared" ref="Y35:Y37" si="12">SUM(W35:X35)</f>
        <v>-2</v>
      </c>
      <c r="Z35" s="12">
        <v>-11</v>
      </c>
    </row>
    <row r="36" spans="1:26" ht="12.75" customHeight="1">
      <c r="A36" s="5">
        <f t="shared" si="7"/>
        <v>31</v>
      </c>
      <c r="B36" s="6" t="s">
        <v>177</v>
      </c>
      <c r="C36" s="6" t="s">
        <v>7</v>
      </c>
      <c r="D36" s="6" t="s">
        <v>38</v>
      </c>
      <c r="E36" s="7" t="s">
        <v>9</v>
      </c>
      <c r="F36" s="6" t="s">
        <v>178</v>
      </c>
      <c r="G36" s="6" t="s">
        <v>179</v>
      </c>
      <c r="H36" s="6" t="s">
        <v>180</v>
      </c>
      <c r="I36" s="8">
        <v>0</v>
      </c>
      <c r="J36" s="10">
        <v>4</v>
      </c>
      <c r="K36" s="10">
        <v>4</v>
      </c>
      <c r="L36" s="11">
        <f t="shared" si="11"/>
        <v>8</v>
      </c>
      <c r="M36" s="12">
        <v>8</v>
      </c>
      <c r="N36" s="5">
        <f t="shared" si="8"/>
        <v>31</v>
      </c>
      <c r="O36" s="6" t="s">
        <v>181</v>
      </c>
      <c r="P36" s="6" t="s">
        <v>125</v>
      </c>
      <c r="Q36" s="6" t="s">
        <v>34</v>
      </c>
      <c r="R36" s="7" t="s">
        <v>9</v>
      </c>
      <c r="S36" s="6" t="s">
        <v>182</v>
      </c>
      <c r="T36" s="6" t="s">
        <v>125</v>
      </c>
      <c r="U36" s="6" t="s">
        <v>16</v>
      </c>
      <c r="V36" s="8">
        <v>-4</v>
      </c>
      <c r="W36" s="10">
        <v>2</v>
      </c>
      <c r="X36" s="10">
        <v>1</v>
      </c>
      <c r="Y36" s="11">
        <f t="shared" si="12"/>
        <v>3</v>
      </c>
      <c r="Z36" s="12">
        <v>-5</v>
      </c>
    </row>
    <row r="37" spans="1:26" ht="12.75" customHeight="1">
      <c r="A37" s="5">
        <f t="shared" si="7"/>
        <v>32</v>
      </c>
      <c r="B37" s="6" t="s">
        <v>183</v>
      </c>
      <c r="C37" s="6" t="s">
        <v>26</v>
      </c>
      <c r="D37" s="6" t="s">
        <v>49</v>
      </c>
      <c r="E37" s="7" t="s">
        <v>9</v>
      </c>
      <c r="F37" s="6" t="s">
        <v>184</v>
      </c>
      <c r="G37" s="6" t="s">
        <v>26</v>
      </c>
      <c r="H37" s="6" t="s">
        <v>44</v>
      </c>
      <c r="I37" s="8">
        <v>-5</v>
      </c>
      <c r="J37" s="10">
        <v>3</v>
      </c>
      <c r="K37" s="10">
        <v>4</v>
      </c>
      <c r="L37" s="11">
        <f t="shared" si="11"/>
        <v>7</v>
      </c>
      <c r="M37" s="12">
        <v>-3</v>
      </c>
      <c r="N37" s="5">
        <f t="shared" si="8"/>
        <v>32</v>
      </c>
      <c r="O37" s="6" t="s">
        <v>185</v>
      </c>
      <c r="P37" s="6" t="s">
        <v>119</v>
      </c>
      <c r="Q37" s="6" t="s">
        <v>34</v>
      </c>
      <c r="R37" s="7" t="s">
        <v>9</v>
      </c>
      <c r="S37" s="6" t="s">
        <v>186</v>
      </c>
      <c r="T37" s="6" t="s">
        <v>119</v>
      </c>
      <c r="U37" s="6" t="s">
        <v>87</v>
      </c>
      <c r="V37" s="8">
        <v>-8</v>
      </c>
      <c r="W37" s="10">
        <v>1</v>
      </c>
      <c r="X37" s="9"/>
      <c r="Y37" s="11">
        <f t="shared" si="12"/>
        <v>1</v>
      </c>
      <c r="Z37" s="16"/>
    </row>
    <row r="38" spans="1:26" ht="12.75" customHeight="1">
      <c r="A38" s="5">
        <f t="shared" si="7"/>
        <v>33</v>
      </c>
      <c r="B38" s="6" t="s">
        <v>187</v>
      </c>
      <c r="C38" s="6" t="s">
        <v>7</v>
      </c>
      <c r="D38" s="6" t="s">
        <v>19</v>
      </c>
      <c r="E38" s="7" t="s">
        <v>9</v>
      </c>
      <c r="F38" s="6" t="s">
        <v>188</v>
      </c>
      <c r="G38" s="6" t="s">
        <v>7</v>
      </c>
      <c r="H38" s="6" t="s">
        <v>38</v>
      </c>
      <c r="I38" s="8">
        <v>-3</v>
      </c>
      <c r="J38" s="10">
        <v>3</v>
      </c>
      <c r="K38" s="10">
        <v>1</v>
      </c>
      <c r="L38" s="11">
        <f t="shared" si="11"/>
        <v>4</v>
      </c>
      <c r="M38" s="12">
        <v>-2</v>
      </c>
      <c r="N38" s="5">
        <f t="shared" si="8"/>
        <v>33</v>
      </c>
      <c r="O38" s="6" t="s">
        <v>189</v>
      </c>
      <c r="P38" s="6" t="s">
        <v>119</v>
      </c>
      <c r="Q38" s="6" t="s">
        <v>8</v>
      </c>
      <c r="R38" s="7" t="s">
        <v>9</v>
      </c>
      <c r="S38" s="6" t="s">
        <v>190</v>
      </c>
      <c r="T38" s="6" t="s">
        <v>119</v>
      </c>
      <c r="U38" s="6" t="s">
        <v>31</v>
      </c>
      <c r="V38" s="8">
        <v>-9</v>
      </c>
      <c r="W38" s="10" t="s">
        <v>35</v>
      </c>
      <c r="X38" s="10" t="s">
        <v>35</v>
      </c>
      <c r="Y38" s="13" t="s">
        <v>35</v>
      </c>
      <c r="Z38" s="12" t="s">
        <v>35</v>
      </c>
    </row>
    <row r="39" spans="1:26" ht="12.75" customHeight="1">
      <c r="A39" s="5">
        <f t="shared" si="7"/>
        <v>34</v>
      </c>
      <c r="B39" s="6" t="s">
        <v>191</v>
      </c>
      <c r="C39" s="6" t="s">
        <v>40</v>
      </c>
      <c r="D39" s="6" t="s">
        <v>49</v>
      </c>
      <c r="E39" s="7" t="s">
        <v>9</v>
      </c>
      <c r="F39" s="6" t="s">
        <v>192</v>
      </c>
      <c r="G39" s="6" t="s">
        <v>40</v>
      </c>
      <c r="H39" s="6" t="s">
        <v>68</v>
      </c>
      <c r="I39" s="8">
        <v>-5</v>
      </c>
      <c r="J39" s="10">
        <v>-2</v>
      </c>
      <c r="K39" s="10">
        <v>-1</v>
      </c>
      <c r="L39" s="11">
        <f t="shared" si="11"/>
        <v>-3</v>
      </c>
      <c r="M39" s="12">
        <v>-12</v>
      </c>
      <c r="N39" s="5">
        <f t="shared" si="8"/>
        <v>34</v>
      </c>
      <c r="O39" s="14" t="s">
        <v>193</v>
      </c>
      <c r="P39" s="14" t="s">
        <v>125</v>
      </c>
      <c r="Q39" s="6" t="s">
        <v>31</v>
      </c>
      <c r="R39" s="7" t="s">
        <v>9</v>
      </c>
      <c r="S39" s="6" t="s">
        <v>194</v>
      </c>
      <c r="T39" s="6" t="s">
        <v>125</v>
      </c>
      <c r="U39" s="6" t="s">
        <v>16</v>
      </c>
      <c r="V39" s="8">
        <v>-2</v>
      </c>
      <c r="W39" s="10">
        <v>-3</v>
      </c>
      <c r="X39" s="10">
        <v>3</v>
      </c>
      <c r="Y39" s="11">
        <f>SUM(W39:X39)</f>
        <v>0</v>
      </c>
      <c r="Z39" s="12">
        <v>-11</v>
      </c>
    </row>
    <row r="40" spans="1:26" ht="12.75" customHeight="1">
      <c r="A40" s="5">
        <f t="shared" si="7"/>
        <v>35</v>
      </c>
      <c r="B40" s="6" t="s">
        <v>195</v>
      </c>
      <c r="C40" s="6" t="s">
        <v>7</v>
      </c>
      <c r="D40" s="6" t="s">
        <v>27</v>
      </c>
      <c r="E40" s="7" t="s">
        <v>9</v>
      </c>
      <c r="F40" s="6" t="s">
        <v>196</v>
      </c>
      <c r="G40" s="6" t="s">
        <v>7</v>
      </c>
      <c r="H40" s="6" t="s">
        <v>68</v>
      </c>
      <c r="I40" s="8">
        <v>-8</v>
      </c>
      <c r="J40" s="10">
        <v>2</v>
      </c>
      <c r="K40" s="10">
        <v>4</v>
      </c>
      <c r="L40" s="11">
        <f t="shared" si="11"/>
        <v>6</v>
      </c>
      <c r="M40" s="12">
        <v>-3</v>
      </c>
      <c r="N40" s="5">
        <f t="shared" si="8"/>
        <v>35</v>
      </c>
      <c r="O40" s="6" t="s">
        <v>197</v>
      </c>
      <c r="P40" s="6" t="s">
        <v>119</v>
      </c>
      <c r="Q40" s="6" t="s">
        <v>8</v>
      </c>
      <c r="R40" s="7" t="s">
        <v>9</v>
      </c>
      <c r="S40" s="6" t="s">
        <v>198</v>
      </c>
      <c r="T40" s="6" t="s">
        <v>119</v>
      </c>
      <c r="U40" s="6" t="s">
        <v>27</v>
      </c>
      <c r="V40" s="8">
        <v>-11</v>
      </c>
      <c r="W40" s="10" t="s">
        <v>35</v>
      </c>
      <c r="X40" s="10" t="s">
        <v>35</v>
      </c>
      <c r="Y40" s="13" t="s">
        <v>35</v>
      </c>
      <c r="Z40" s="12" t="s">
        <v>35</v>
      </c>
    </row>
    <row r="41" spans="1:26" ht="13.5" customHeight="1">
      <c r="A41" s="5">
        <f t="shared" si="7"/>
        <v>36</v>
      </c>
      <c r="B41" s="6" t="s">
        <v>199</v>
      </c>
      <c r="C41" s="6" t="s">
        <v>200</v>
      </c>
      <c r="D41" s="6" t="s">
        <v>38</v>
      </c>
      <c r="E41" s="7" t="s">
        <v>9</v>
      </c>
      <c r="F41" s="6" t="s">
        <v>201</v>
      </c>
      <c r="G41" s="6" t="s">
        <v>40</v>
      </c>
      <c r="H41" s="6" t="s">
        <v>180</v>
      </c>
      <c r="I41" s="8">
        <v>0</v>
      </c>
      <c r="J41" s="10">
        <v>-6</v>
      </c>
      <c r="K41" s="10">
        <v>1</v>
      </c>
      <c r="L41" s="11">
        <f t="shared" si="11"/>
        <v>-5</v>
      </c>
      <c r="M41" s="12">
        <v>-5</v>
      </c>
      <c r="N41" s="5">
        <f t="shared" si="8"/>
        <v>36</v>
      </c>
      <c r="O41" s="6" t="s">
        <v>202</v>
      </c>
      <c r="P41" s="6" t="s">
        <v>125</v>
      </c>
      <c r="Q41" s="6" t="s">
        <v>31</v>
      </c>
      <c r="R41" s="7" t="s">
        <v>9</v>
      </c>
      <c r="S41" s="6" t="s">
        <v>203</v>
      </c>
      <c r="T41" s="6" t="s">
        <v>125</v>
      </c>
      <c r="U41" s="6" t="s">
        <v>68</v>
      </c>
      <c r="V41" s="8">
        <v>-6</v>
      </c>
      <c r="W41" s="10">
        <v>-1</v>
      </c>
      <c r="X41" s="10">
        <v>1</v>
      </c>
      <c r="Y41" s="11">
        <f>SUM(W41:X41)</f>
        <v>0</v>
      </c>
      <c r="Z41" s="12">
        <v>-11</v>
      </c>
    </row>
    <row r="42" spans="1:26" ht="12.75" customHeight="1">
      <c r="A42" s="33" t="s">
        <v>204</v>
      </c>
      <c r="B42" s="34"/>
      <c r="C42" s="48" t="s">
        <v>205</v>
      </c>
      <c r="D42" s="34"/>
      <c r="E42" s="34"/>
      <c r="F42" s="49"/>
      <c r="G42" s="17"/>
      <c r="H42" s="17"/>
      <c r="I42" s="17"/>
      <c r="J42" s="17"/>
      <c r="K42" s="17"/>
      <c r="L42" s="17"/>
      <c r="M42" s="18"/>
      <c r="N42" s="59"/>
      <c r="O42" s="43"/>
      <c r="P42" s="42"/>
      <c r="Q42" s="43"/>
      <c r="R42" s="43"/>
      <c r="S42" s="43"/>
      <c r="T42" s="17"/>
      <c r="U42" s="17"/>
      <c r="V42" s="17"/>
      <c r="W42" s="17"/>
      <c r="X42" s="17"/>
      <c r="Y42" s="17"/>
      <c r="Z42" s="18"/>
    </row>
    <row r="43" spans="1:26" ht="13.5" customHeight="1">
      <c r="A43" s="58" t="s">
        <v>206</v>
      </c>
      <c r="B43" s="46"/>
      <c r="C43" s="45" t="s">
        <v>207</v>
      </c>
      <c r="D43" s="46"/>
      <c r="E43" s="46"/>
      <c r="F43" s="47"/>
      <c r="G43" s="19"/>
      <c r="H43" s="19"/>
      <c r="I43" s="19"/>
      <c r="J43" s="19"/>
      <c r="K43" s="19"/>
      <c r="L43" s="19"/>
      <c r="M43" s="20"/>
      <c r="N43" s="44"/>
      <c r="O43" s="36"/>
      <c r="P43" s="40"/>
      <c r="Q43" s="36"/>
      <c r="R43" s="36"/>
      <c r="S43" s="36"/>
      <c r="T43" s="19"/>
      <c r="U43" s="19"/>
      <c r="V43" s="19"/>
      <c r="W43" s="19"/>
      <c r="X43" s="19"/>
      <c r="Y43" s="19"/>
      <c r="Z43" s="20"/>
    </row>
    <row r="44" spans="1:26" ht="12.75" customHeight="1">
      <c r="A44" s="58" t="s">
        <v>208</v>
      </c>
      <c r="B44" s="46"/>
      <c r="C44" s="45" t="s">
        <v>209</v>
      </c>
      <c r="D44" s="46"/>
      <c r="E44" s="46"/>
      <c r="F44" s="47"/>
      <c r="G44" s="21"/>
      <c r="H44" s="21"/>
      <c r="I44" s="21"/>
      <c r="J44" s="21"/>
      <c r="K44" s="21"/>
      <c r="L44" s="21"/>
      <c r="M44" s="22"/>
      <c r="N44" s="44"/>
      <c r="O44" s="36"/>
      <c r="P44" s="40"/>
      <c r="Q44" s="36"/>
      <c r="R44" s="36"/>
      <c r="S44" s="36"/>
      <c r="T44" s="21"/>
      <c r="U44" s="21"/>
      <c r="V44" s="21"/>
      <c r="W44" s="21"/>
      <c r="X44" s="21"/>
      <c r="Y44" s="21"/>
      <c r="Z44" s="22"/>
    </row>
    <row r="45" spans="1:26" ht="12.75" customHeight="1">
      <c r="A45" s="58" t="s">
        <v>210</v>
      </c>
      <c r="B45" s="46"/>
      <c r="C45" s="45" t="s">
        <v>211</v>
      </c>
      <c r="D45" s="46"/>
      <c r="E45" s="46"/>
      <c r="F45" s="47"/>
      <c r="G45" s="21"/>
      <c r="H45" s="21"/>
      <c r="I45" s="21"/>
      <c r="J45" s="21"/>
      <c r="K45" s="21"/>
      <c r="L45" s="21"/>
      <c r="M45" s="22"/>
      <c r="N45" s="44"/>
      <c r="O45" s="36"/>
      <c r="P45" s="40"/>
      <c r="Q45" s="36"/>
      <c r="R45" s="36"/>
      <c r="S45" s="36"/>
      <c r="T45" s="21"/>
      <c r="U45" s="21"/>
      <c r="V45" s="21"/>
      <c r="W45" s="21"/>
      <c r="X45" s="21"/>
      <c r="Y45" s="21"/>
      <c r="Z45" s="22"/>
    </row>
    <row r="46" spans="1:26" ht="13.5" customHeight="1">
      <c r="A46" s="57" t="s">
        <v>212</v>
      </c>
      <c r="B46" s="55"/>
      <c r="C46" s="54" t="s">
        <v>213</v>
      </c>
      <c r="D46" s="55"/>
      <c r="E46" s="55"/>
      <c r="F46" s="56"/>
      <c r="G46" s="23" t="s">
        <v>214</v>
      </c>
      <c r="H46" s="24"/>
      <c r="I46" s="24"/>
      <c r="J46" s="24"/>
      <c r="K46" s="24"/>
      <c r="L46" s="24"/>
      <c r="M46" s="25"/>
      <c r="N46" s="50"/>
      <c r="O46" s="51"/>
      <c r="P46" s="53"/>
      <c r="Q46" s="51"/>
      <c r="R46" s="51"/>
      <c r="S46" s="51"/>
      <c r="T46" s="24"/>
      <c r="U46" s="24"/>
      <c r="V46" s="24"/>
      <c r="W46" s="24"/>
      <c r="X46" s="24"/>
      <c r="Y46" s="24"/>
      <c r="Z46" s="25"/>
    </row>
    <row r="47" spans="1:26" ht="13.5" customHeight="1">
      <c r="A47" s="26"/>
      <c r="B47" s="27"/>
      <c r="C47" s="27"/>
      <c r="D47" s="28" t="s">
        <v>215</v>
      </c>
      <c r="E47" s="27"/>
      <c r="F47" s="27"/>
      <c r="G47" s="27"/>
      <c r="H47" s="27"/>
      <c r="I47" s="27"/>
      <c r="J47" s="27"/>
      <c r="K47" s="27"/>
      <c r="L47" s="27"/>
      <c r="M47" s="29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9"/>
    </row>
    <row r="48" spans="1:26" ht="15.75" customHeight="1">
      <c r="A48" s="52" t="s">
        <v>216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/>
      <c r="N48" s="52" t="s">
        <v>216</v>
      </c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7"/>
    </row>
    <row r="49" spans="1:26" ht="12.75" customHeight="1">
      <c r="A49" s="3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2"/>
      <c r="N49" s="30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2"/>
    </row>
    <row r="50" spans="1:26" ht="12.75" customHeight="1">
      <c r="A50" s="3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30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2"/>
    </row>
    <row r="51" spans="1:26" ht="12.75" customHeight="1">
      <c r="A51" s="3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2"/>
      <c r="N51" s="30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2"/>
    </row>
    <row r="52" spans="1:26" ht="12.75" customHeight="1">
      <c r="A52" s="3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2"/>
      <c r="N52" s="30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2"/>
    </row>
    <row r="53" spans="1:26" ht="12.75" customHeight="1">
      <c r="A53" s="3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2"/>
      <c r="N53" s="30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2"/>
    </row>
    <row r="54" spans="1:26" ht="12.75" customHeight="1">
      <c r="A54" s="3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2"/>
      <c r="N54" s="30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2"/>
    </row>
    <row r="55" spans="1:26" ht="12.75" customHeight="1">
      <c r="A55" s="3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2"/>
      <c r="N55" s="30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2"/>
    </row>
    <row r="56" spans="1:26" ht="12.75" customHeight="1">
      <c r="A56" s="3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2"/>
      <c r="N56" s="30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2"/>
    </row>
    <row r="57" spans="1:26" ht="12.75" customHeight="1">
      <c r="A57" s="3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2"/>
      <c r="N57" s="30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2"/>
    </row>
    <row r="58" spans="1:26" ht="12.75" customHeight="1">
      <c r="A58" s="3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2"/>
      <c r="N58" s="30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2"/>
    </row>
    <row r="59" spans="1:26" ht="12.75" customHeight="1">
      <c r="A59" s="3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30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2"/>
    </row>
    <row r="60" spans="1:26" ht="12.75" customHeight="1">
      <c r="A60" s="3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2"/>
      <c r="N60" s="30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2"/>
    </row>
    <row r="61" spans="1:26" ht="12.75" customHeight="1">
      <c r="A61" s="3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2"/>
      <c r="N61" s="30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2"/>
    </row>
    <row r="62" spans="1:26" ht="12.75" customHeight="1">
      <c r="A62" s="3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2"/>
      <c r="N62" s="30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2"/>
    </row>
    <row r="63" spans="1:26" ht="12.75" customHeight="1">
      <c r="A63" s="3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2"/>
      <c r="N63" s="30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2"/>
    </row>
    <row r="64" spans="1:26" ht="12.75" customHeight="1">
      <c r="A64" s="3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2"/>
      <c r="N64" s="30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2"/>
    </row>
    <row r="65" spans="1:26" ht="12.75" customHeight="1">
      <c r="A65" s="3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2"/>
      <c r="N65" s="30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2"/>
    </row>
    <row r="66" spans="1:26" ht="13.5" customHeight="1">
      <c r="A66" s="31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  <c r="N66" s="31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</row>
    <row r="67" spans="1:26" ht="13.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2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2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2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2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2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2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2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2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2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2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2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2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2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2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2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2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2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2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2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2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2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2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2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2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2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2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2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2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2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2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2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2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2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2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2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2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2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2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2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2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2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2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2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2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2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2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2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2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2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2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2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2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2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2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2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2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2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2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2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2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2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2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2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2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2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2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2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2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2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2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2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2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2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2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2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2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2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2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2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2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2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2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2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2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2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2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2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2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2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2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2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2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2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2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2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2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2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2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2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2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2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2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2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2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2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2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2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2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2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2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2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2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2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2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2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2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2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2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2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2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2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2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2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2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2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2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2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2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2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2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2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2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2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2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2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2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2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2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2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2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2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2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2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2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2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2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2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2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2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2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2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2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2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2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2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2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2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2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2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2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2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2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2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2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2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2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2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2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2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2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2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2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2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2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2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2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2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2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2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2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2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2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2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2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2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2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2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2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2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2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2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2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2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2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2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2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2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2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2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2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2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2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2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2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2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2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2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2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2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2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2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2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2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2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2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2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2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2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2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2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2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2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2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2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2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2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2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2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2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2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2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2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2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2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2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2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2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2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2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2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2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2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2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2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2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2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2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2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2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2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2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2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2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2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2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2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2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2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2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2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2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2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2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2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2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2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2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2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2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2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2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2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2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2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2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2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2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2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2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2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2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2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2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2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2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2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2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2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2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2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2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2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2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2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2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2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2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2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2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2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2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2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2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2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2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2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2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2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2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2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2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2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2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2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2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2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2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2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2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2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2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2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2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2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2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2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2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2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2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2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2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2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2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2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2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2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2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2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2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2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2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2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2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2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2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2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2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2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2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2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2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2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2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2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2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2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2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2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2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2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2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2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2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2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2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2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2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2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2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2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2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2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2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2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2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2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2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2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2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2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2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2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2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2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2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2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2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2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2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2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2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2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2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2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2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2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2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2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2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2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2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2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2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2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2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2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2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2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2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2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2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2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2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2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2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2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2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2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2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2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2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2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2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2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2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2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2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2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2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2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2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2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2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2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2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2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2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2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2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2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2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2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2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2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2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2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2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2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2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2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2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2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2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2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2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2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2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2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2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2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2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2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2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2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2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2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2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2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2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2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2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2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2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2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2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2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2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2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2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2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2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2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2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2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2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2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2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2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2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2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2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2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2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2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2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2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2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2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2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2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2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2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2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2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2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2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2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2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2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2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2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2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2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2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2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2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2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2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2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2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2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2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2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2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2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2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2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2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2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2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2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2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2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2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2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2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2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2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2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2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2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2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2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2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2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2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2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2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2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2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2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2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2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2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2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2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2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2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2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2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2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2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2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2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2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2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2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2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2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2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2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2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2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2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2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2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2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2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2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2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2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2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2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2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2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2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2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2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2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2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2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2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2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2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2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2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2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2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2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2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2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2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2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2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2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2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2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2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2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2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2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2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2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2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2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2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2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2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2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2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2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2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2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2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2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2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2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2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2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2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2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2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2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2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2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2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2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2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2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2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2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2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2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2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2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2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2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2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2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2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2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2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2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2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2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2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2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2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2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2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2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2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2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2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2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2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2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2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2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2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2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2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2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2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2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2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2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2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2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2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2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2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2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2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2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2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2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2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2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2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2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2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2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2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2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2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2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2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2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2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2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2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2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2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2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2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2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2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2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2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2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2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2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2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2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2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2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2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2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2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2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2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2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2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2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2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2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2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2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2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2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2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2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2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2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2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2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2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2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2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2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2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2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2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2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2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2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2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2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2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2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2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2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2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2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2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2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2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2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2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2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2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2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2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2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2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2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2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2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2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2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2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2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2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2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2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2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2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2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2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2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2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2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2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2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2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2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2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2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2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2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2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2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2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2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2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2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2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2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2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2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2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2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2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2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2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2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2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2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2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2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2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2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2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2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2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2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2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2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2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2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2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2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2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2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2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2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2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2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2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2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2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2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2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2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2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2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2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2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2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2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2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2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2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2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2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2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2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2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2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2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2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2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2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2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2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2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2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2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2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2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2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2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2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2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2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2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2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2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2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2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2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2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2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2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2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2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2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2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2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2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2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2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2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2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2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2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2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2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2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2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2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2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2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2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2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2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2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2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2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32">
    <mergeCell ref="A1:M1"/>
    <mergeCell ref="N1:Z1"/>
    <mergeCell ref="N2:Z2"/>
    <mergeCell ref="A44:B44"/>
    <mergeCell ref="A43:B43"/>
    <mergeCell ref="N42:O42"/>
    <mergeCell ref="A2:M2"/>
    <mergeCell ref="A3:M3"/>
    <mergeCell ref="N46:O46"/>
    <mergeCell ref="N45:O45"/>
    <mergeCell ref="N48:Z48"/>
    <mergeCell ref="A48:M48"/>
    <mergeCell ref="P46:S46"/>
    <mergeCell ref="P45:S45"/>
    <mergeCell ref="C45:F45"/>
    <mergeCell ref="C46:F46"/>
    <mergeCell ref="A46:B46"/>
    <mergeCell ref="A45:B45"/>
    <mergeCell ref="N44:O44"/>
    <mergeCell ref="P44:S44"/>
    <mergeCell ref="N43:O43"/>
    <mergeCell ref="C43:F43"/>
    <mergeCell ref="C42:F42"/>
    <mergeCell ref="C44:F44"/>
    <mergeCell ref="A42:B42"/>
    <mergeCell ref="N4:Z4"/>
    <mergeCell ref="N5:O5"/>
    <mergeCell ref="P43:S43"/>
    <mergeCell ref="N3:Z3"/>
    <mergeCell ref="P42:S42"/>
    <mergeCell ref="A4:M4"/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2016-11-16T15:27:03Z</dcterms:created>
  <dcterms:modified xsi:type="dcterms:W3CDTF">2016-11-16T15:37:44Z</dcterms:modified>
</cp:coreProperties>
</file>