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F64" i="1" l="1"/>
  <c r="K63" i="1"/>
  <c r="F63" i="1"/>
  <c r="K62" i="1"/>
  <c r="F62" i="1"/>
  <c r="K61" i="1"/>
  <c r="F61" i="1"/>
  <c r="P60" i="1"/>
  <c r="K60" i="1"/>
  <c r="P59" i="1"/>
  <c r="K59" i="1"/>
  <c r="F59" i="1"/>
  <c r="P58" i="1"/>
  <c r="K58" i="1"/>
  <c r="F58" i="1"/>
  <c r="P57" i="1"/>
  <c r="K57" i="1"/>
  <c r="F57" i="1"/>
  <c r="P56" i="1"/>
  <c r="K56" i="1"/>
  <c r="P55" i="1"/>
  <c r="K55" i="1"/>
  <c r="F55" i="1"/>
  <c r="P54" i="1"/>
  <c r="K54" i="1"/>
  <c r="F54" i="1"/>
  <c r="P53" i="1"/>
  <c r="K53" i="1"/>
  <c r="F53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P52" i="1"/>
  <c r="K52" i="1"/>
  <c r="F52" i="1"/>
  <c r="P50" i="1"/>
  <c r="K50" i="1"/>
  <c r="F50" i="1"/>
  <c r="P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P40" i="1"/>
  <c r="K40" i="1"/>
  <c r="P39" i="1"/>
  <c r="K39" i="1"/>
  <c r="P38" i="1"/>
  <c r="K38" i="1"/>
  <c r="F38" i="1"/>
  <c r="K37" i="1"/>
  <c r="F37" i="1"/>
  <c r="P36" i="1"/>
  <c r="K36" i="1"/>
  <c r="F36" i="1"/>
  <c r="P28" i="1"/>
  <c r="K28" i="1"/>
  <c r="F28" i="1"/>
  <c r="P27" i="1"/>
  <c r="K27" i="1"/>
  <c r="F27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7" i="1"/>
  <c r="F17" i="1"/>
  <c r="P16" i="1"/>
  <c r="K16" i="1"/>
  <c r="F16" i="1"/>
  <c r="P15" i="1"/>
  <c r="K15" i="1"/>
  <c r="F15" i="1"/>
  <c r="K14" i="1"/>
  <c r="F14" i="1"/>
  <c r="K13" i="1"/>
  <c r="F13" i="1"/>
  <c r="P12" i="1"/>
  <c r="K12" i="1"/>
  <c r="F12" i="1"/>
  <c r="P11" i="1"/>
  <c r="K11" i="1"/>
  <c r="F11" i="1"/>
  <c r="P10" i="1"/>
  <c r="K10" i="1"/>
  <c r="P9" i="1"/>
  <c r="K9" i="1"/>
  <c r="F9" i="1"/>
  <c r="P8" i="1"/>
  <c r="K8" i="1"/>
  <c r="F8" i="1"/>
  <c r="P7" i="1"/>
  <c r="K7" i="1"/>
  <c r="F7" i="1"/>
  <c r="P6" i="1"/>
  <c r="K6" i="1"/>
  <c r="F6" i="1"/>
</calcChain>
</file>

<file path=xl/sharedStrings.xml><?xml version="1.0" encoding="utf-8"?>
<sst xmlns="http://schemas.openxmlformats.org/spreadsheetml/2006/main" count="379" uniqueCount="169">
  <si>
    <t>PITCH and PUTT UNION of IRELAND</t>
  </si>
  <si>
    <t>MUNSTER GENTS STROKEPLAY CHAMPIONSHIPS</t>
  </si>
  <si>
    <t xml:space="preserve">FINALS   -- ST. ANNE'S  -- CORK -- SUNDAY 26th JUNE   </t>
  </si>
  <si>
    <t>JUNIOR GRADE -- 36 HOLE STROKEPLAY (TOP 12 QUALIFY FOR FINAL 18)</t>
  </si>
  <si>
    <t>JUNIOR GRADE</t>
  </si>
  <si>
    <t>R1</t>
  </si>
  <si>
    <t>R2</t>
  </si>
  <si>
    <t>TOT</t>
  </si>
  <si>
    <t>Brian O'Flynn</t>
  </si>
  <si>
    <t>Clare Road</t>
  </si>
  <si>
    <t>Ian O'Donoghue</t>
  </si>
  <si>
    <t>Raffeen Creek</t>
  </si>
  <si>
    <t>John O'Brien</t>
  </si>
  <si>
    <t xml:space="preserve">Deerpark </t>
  </si>
  <si>
    <t>Willie Casey</t>
  </si>
  <si>
    <t>Castlelyons</t>
  </si>
  <si>
    <t>Gerard Walsh</t>
  </si>
  <si>
    <t>St. Anne's</t>
  </si>
  <si>
    <t>Padraig Hobbert</t>
  </si>
  <si>
    <t>Tralee</t>
  </si>
  <si>
    <t>Jason Martin</t>
  </si>
  <si>
    <t>Crosshaven</t>
  </si>
  <si>
    <t>Declan Sheehan</t>
  </si>
  <si>
    <t xml:space="preserve">Emmet Fitzgerald </t>
  </si>
  <si>
    <t>Ardnacrusha</t>
  </si>
  <si>
    <t>Frank Kavanagh</t>
  </si>
  <si>
    <t>David Ray</t>
  </si>
  <si>
    <t>Patrick J Ryan</t>
  </si>
  <si>
    <t>Bruff</t>
  </si>
  <si>
    <t>Michael Desmond</t>
  </si>
  <si>
    <t>NR</t>
  </si>
  <si>
    <t>Brian Walsh</t>
  </si>
  <si>
    <t>St. Stephen's</t>
  </si>
  <si>
    <t>Jamie Moloney</t>
  </si>
  <si>
    <t>Charleville</t>
  </si>
  <si>
    <t>Joshua Burton</t>
  </si>
  <si>
    <t>E.S.B.</t>
  </si>
  <si>
    <t>Barry Hickey</t>
  </si>
  <si>
    <t>Dominic Kavanagh</t>
  </si>
  <si>
    <t>Keith Flynn</t>
  </si>
  <si>
    <t>Fermoy</t>
  </si>
  <si>
    <t>John Clifton</t>
  </si>
  <si>
    <t>Castleisland</t>
  </si>
  <si>
    <t>Conor Fahy</t>
  </si>
  <si>
    <t>Parteen</t>
  </si>
  <si>
    <t>Anthony Cody</t>
  </si>
  <si>
    <t>Hugh O'Sullivan</t>
  </si>
  <si>
    <t>Patrick Ryan</t>
  </si>
  <si>
    <t>Darren Byrne</t>
  </si>
  <si>
    <t>Kieran Fitzpatrick</t>
  </si>
  <si>
    <t>Tony Cusack</t>
  </si>
  <si>
    <t>Anthony Maher</t>
  </si>
  <si>
    <t>Lakeside</t>
  </si>
  <si>
    <t>Richard Swords</t>
  </si>
  <si>
    <t>Tipperary Hills</t>
  </si>
  <si>
    <t>Eddie Jones</t>
  </si>
  <si>
    <t>William McGrath</t>
  </si>
  <si>
    <t>Michael Brennan</t>
  </si>
  <si>
    <t>Stephen Donovan</t>
  </si>
  <si>
    <t>Cunnigar</t>
  </si>
  <si>
    <t>Stephen Cavanagh (Jnr.)</t>
  </si>
  <si>
    <t>Michael Aherne</t>
  </si>
  <si>
    <t>SENIOR GRADE -- 36 HOLE STROKEPLAY (TOP 9 QUALIFY FOR FINAL 18)</t>
  </si>
  <si>
    <t>Declan Sheedy</t>
  </si>
  <si>
    <t>Declan Freeman</t>
  </si>
  <si>
    <t>Thomas Hanley</t>
  </si>
  <si>
    <t>John O'Leary</t>
  </si>
  <si>
    <t>Ballinlough</t>
  </si>
  <si>
    <t>Shane Murphy</t>
  </si>
  <si>
    <t>Michael Darcy</t>
  </si>
  <si>
    <t>Eoin Walsh</t>
  </si>
  <si>
    <t>Collins</t>
  </si>
  <si>
    <t>Kevin McCarthy</t>
  </si>
  <si>
    <t>Rocklodge</t>
  </si>
  <si>
    <t>Pacelli Darcy</t>
  </si>
  <si>
    <t>Chris Scannell</t>
  </si>
  <si>
    <t>Ray Murphy</t>
  </si>
  <si>
    <t>Kieran Earls</t>
  </si>
  <si>
    <t>John Walsh</t>
  </si>
  <si>
    <t>Frank Dineen</t>
  </si>
  <si>
    <t>Michael Fennell</t>
  </si>
  <si>
    <t>Thomas Lynch</t>
  </si>
  <si>
    <t>Damien Fleming</t>
  </si>
  <si>
    <t>Stephen Shoer</t>
  </si>
  <si>
    <t>Riverdale</t>
  </si>
  <si>
    <t>Bryan Delaney</t>
  </si>
  <si>
    <t>Jason O'Brien</t>
  </si>
  <si>
    <t>Sean Cummins</t>
  </si>
  <si>
    <t>John Cahill</t>
  </si>
  <si>
    <t>Jamie Blake</t>
  </si>
  <si>
    <t>James Ryan</t>
  </si>
  <si>
    <t>David Sexton</t>
  </si>
  <si>
    <t>Liam O'Donovan</t>
  </si>
  <si>
    <t>Anthony Culhane</t>
  </si>
  <si>
    <t xml:space="preserve"> © Copyright Pitch and Putt Union of Ireland 2016</t>
  </si>
  <si>
    <t>*** PLEASE AVOID SLOW PLAY ***</t>
  </si>
  <si>
    <t xml:space="preserve"> </t>
  </si>
  <si>
    <t>INTERMEDIATE GRADE -- 36 HOLE STROKEPLAY (TOP 15 QUALIFY FOR FINAL 18)</t>
  </si>
  <si>
    <t>Martin Walsh</t>
  </si>
  <si>
    <t>Cill Na Móna</t>
  </si>
  <si>
    <t>Richard Jordan</t>
  </si>
  <si>
    <t>Aidan O'Connor</t>
  </si>
  <si>
    <t>Billy Griffin</t>
  </si>
  <si>
    <t>Ger O'Sullivan</t>
  </si>
  <si>
    <t>Gerard Casey</t>
  </si>
  <si>
    <t>David O'Leary</t>
  </si>
  <si>
    <t xml:space="preserve">Graham Bouge </t>
  </si>
  <si>
    <t>Alan Hobbert</t>
  </si>
  <si>
    <t>Frank O'Brien</t>
  </si>
  <si>
    <t>Bryan Murphy</t>
  </si>
  <si>
    <t xml:space="preserve">Jason Cregan </t>
  </si>
  <si>
    <t>Damien Long</t>
  </si>
  <si>
    <t>Charlie Morrissey</t>
  </si>
  <si>
    <t>Kevin Flynn</t>
  </si>
  <si>
    <t>Edward Hackett</t>
  </si>
  <si>
    <t>Weeshie Murphy</t>
  </si>
  <si>
    <t>Che Maher</t>
  </si>
  <si>
    <t>Martin Freaney</t>
  </si>
  <si>
    <t>Douglas</t>
  </si>
  <si>
    <t>George Mulcahy</t>
  </si>
  <si>
    <t>Alan Bennis</t>
  </si>
  <si>
    <t>Cian Morrison</t>
  </si>
  <si>
    <t>Ryan Towler</t>
  </si>
  <si>
    <t>Sean McCormack</t>
  </si>
  <si>
    <t>Conor Irwin</t>
  </si>
  <si>
    <t>Keith Lynch</t>
  </si>
  <si>
    <t>Ray Lyons</t>
  </si>
  <si>
    <t>Mark Crean</t>
  </si>
  <si>
    <t>Brian Barry</t>
  </si>
  <si>
    <t>D.J. Lynch</t>
  </si>
  <si>
    <t>Gerard Forde</t>
  </si>
  <si>
    <t>John Dunlea</t>
  </si>
  <si>
    <t>Johnny Martin</t>
  </si>
  <si>
    <t>Terence Ryan</t>
  </si>
  <si>
    <t>Peter O'Donovan</t>
  </si>
  <si>
    <t>John Paul Mullaly</t>
  </si>
  <si>
    <t>Patrick Williams</t>
  </si>
  <si>
    <t>Eddie Hogan</t>
  </si>
  <si>
    <t>Paul Malone</t>
  </si>
  <si>
    <t>Jimmy Quinn</t>
  </si>
  <si>
    <t>James Dignan</t>
  </si>
  <si>
    <t>Aidan O'Rourke</t>
  </si>
  <si>
    <t>Gerard J.J. Quirke</t>
  </si>
  <si>
    <t>John Fitzgerald</t>
  </si>
  <si>
    <t>John O'Connor</t>
  </si>
  <si>
    <t>Tramore</t>
  </si>
  <si>
    <t>#</t>
  </si>
  <si>
    <t>JUNIORS</t>
  </si>
  <si>
    <t>INTERMEDIATES</t>
  </si>
  <si>
    <t>SENIORS</t>
  </si>
  <si>
    <t>St Annes</t>
  </si>
  <si>
    <t xml:space="preserve">Douglas </t>
  </si>
  <si>
    <t xml:space="preserve">Hugh O'Sullivan </t>
  </si>
  <si>
    <t>Deerpark</t>
  </si>
  <si>
    <t>St Stephen</t>
  </si>
  <si>
    <t>St Stephens</t>
  </si>
  <si>
    <t xml:space="preserve">Bryan Delaney </t>
  </si>
  <si>
    <t>DJ Lynch</t>
  </si>
  <si>
    <t>John Paul Mulally</t>
  </si>
  <si>
    <t>Iain O'Donoghue</t>
  </si>
  <si>
    <t xml:space="preserve">Brian Barry </t>
  </si>
  <si>
    <t xml:space="preserve">Richard Jordan </t>
  </si>
  <si>
    <t xml:space="preserve">Gerard JJ Quirke </t>
  </si>
  <si>
    <t>1st</t>
  </si>
  <si>
    <t>2nd</t>
  </si>
  <si>
    <t>Ballinlough (B9)</t>
  </si>
  <si>
    <t>3rd</t>
  </si>
  <si>
    <t>Raffeen Creek (B18)</t>
  </si>
  <si>
    <t>John Walsh (9 Hole P/O)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</si>
</sst>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4"/>
      <name val="Stonesans"/>
    </font>
    <font>
      <b/>
      <sz val="14"/>
      <color rgb="FF000000"/>
      <name val="Calibri"/>
    </font>
    <font>
      <b/>
      <sz val="10"/>
      <color rgb="FFFFFFFF"/>
      <name val="Arial"/>
    </font>
    <font>
      <sz val="10"/>
      <name val="Arial"/>
    </font>
    <font>
      <b/>
      <sz val="12"/>
      <color rgb="FFFFFFFF"/>
      <name val="Arial"/>
    </font>
    <font>
      <b/>
      <sz val="14"/>
      <color rgb="FFFFFFFF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color rgb="FFFFFFFF"/>
      <name val="Arial"/>
    </font>
    <font>
      <b/>
      <sz val="11"/>
      <name val="Calibri"/>
    </font>
    <font>
      <b/>
      <sz val="10"/>
      <color rgb="FF000000"/>
      <name val="Arial"/>
    </font>
    <font>
      <sz val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rgb="FF000000"/>
      </top>
      <bottom/>
      <diagonal/>
    </border>
    <border>
      <left/>
      <right style="double">
        <color auto="1"/>
      </right>
      <top style="double">
        <color rgb="FF000000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auto="1"/>
      </left>
      <right/>
      <top/>
      <bottom style="double">
        <color rgb="FF000000"/>
      </bottom>
      <diagonal/>
    </border>
    <border>
      <left/>
      <right style="double">
        <color auto="1"/>
      </right>
      <top/>
      <bottom style="double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/>
    <xf numFmtId="0" fontId="6" fillId="2" borderId="6" xfId="0" applyFont="1" applyFill="1" applyBorder="1"/>
    <xf numFmtId="0" fontId="6" fillId="2" borderId="6" xfId="0" applyFont="1" applyFill="1" applyBorder="1" applyAlignment="1"/>
    <xf numFmtId="2" fontId="5" fillId="4" borderId="7" xfId="0" applyNumberFormat="1" applyFont="1" applyFill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/>
    <xf numFmtId="1" fontId="5" fillId="3" borderId="1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/>
    <xf numFmtId="0" fontId="11" fillId="2" borderId="5" xfId="0" applyFont="1" applyFill="1" applyBorder="1" applyAlignment="1"/>
    <xf numFmtId="0" fontId="11" fillId="2" borderId="5" xfId="0" applyFont="1" applyFill="1" applyBorder="1"/>
    <xf numFmtId="0" fontId="11" fillId="2" borderId="6" xfId="0" applyFont="1" applyFill="1" applyBorder="1"/>
    <xf numFmtId="1" fontId="6" fillId="2" borderId="5" xfId="0" applyNumberFormat="1" applyFont="1" applyFill="1" applyBorder="1" applyAlignment="1">
      <alignment horizontal="right"/>
    </xf>
    <xf numFmtId="0" fontId="11" fillId="2" borderId="0" xfId="0" applyFont="1" applyFill="1" applyBorder="1"/>
    <xf numFmtId="0" fontId="11" fillId="2" borderId="13" xfId="0" applyFont="1" applyFill="1" applyBorder="1"/>
    <xf numFmtId="0" fontId="0" fillId="2" borderId="0" xfId="0" applyFont="1" applyFill="1" applyBorder="1"/>
    <xf numFmtId="0" fontId="10" fillId="2" borderId="5" xfId="0" applyFont="1" applyFill="1" applyBorder="1"/>
    <xf numFmtId="1" fontId="5" fillId="4" borderId="16" xfId="0" applyNumberFormat="1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13" xfId="0" applyFont="1" applyFill="1" applyBorder="1"/>
    <xf numFmtId="0" fontId="12" fillId="3" borderId="12" xfId="0" applyFont="1" applyFill="1" applyBorder="1"/>
    <xf numFmtId="0" fontId="10" fillId="2" borderId="0" xfId="0" applyFont="1" applyFill="1" applyBorder="1"/>
    <xf numFmtId="0" fontId="14" fillId="2" borderId="5" xfId="0" applyFont="1" applyFill="1" applyBorder="1" applyAlignment="1"/>
    <xf numFmtId="0" fontId="10" fillId="2" borderId="13" xfId="0" applyFont="1" applyFill="1" applyBorder="1"/>
    <xf numFmtId="0" fontId="12" fillId="3" borderId="9" xfId="0" applyFont="1" applyFill="1" applyBorder="1"/>
    <xf numFmtId="0" fontId="10" fillId="2" borderId="10" xfId="0" applyFont="1" applyFill="1" applyBorder="1"/>
    <xf numFmtId="0" fontId="14" fillId="2" borderId="8" xfId="0" applyFont="1" applyFill="1" applyBorder="1" applyAlignment="1"/>
    <xf numFmtId="0" fontId="10" fillId="2" borderId="11" xfId="0" applyFont="1" applyFill="1" applyBorder="1"/>
    <xf numFmtId="0" fontId="0" fillId="0" borderId="0" xfId="0" applyFont="1"/>
    <xf numFmtId="0" fontId="4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5" fillId="2" borderId="5" xfId="0" applyFont="1" applyFill="1" applyBorder="1"/>
    <xf numFmtId="0" fontId="16" fillId="2" borderId="5" xfId="0" applyFont="1" applyFill="1" applyBorder="1" applyAlignment="1"/>
    <xf numFmtId="0" fontId="10" fillId="2" borderId="18" xfId="0" applyFont="1" applyFill="1" applyBorder="1" applyAlignment="1"/>
    <xf numFmtId="0" fontId="11" fillId="2" borderId="19" xfId="0" applyFont="1" applyFill="1" applyBorder="1" applyAlignment="1"/>
    <xf numFmtId="0" fontId="11" fillId="2" borderId="19" xfId="0" applyFont="1" applyFill="1" applyBorder="1"/>
    <xf numFmtId="0" fontId="11" fillId="2" borderId="17" xfId="0" applyFont="1" applyFill="1" applyBorder="1" applyAlignment="1"/>
    <xf numFmtId="0" fontId="0" fillId="2" borderId="17" xfId="0" applyFont="1" applyFill="1" applyBorder="1" applyAlignment="1"/>
    <xf numFmtId="0" fontId="10" fillId="2" borderId="20" xfId="0" applyFont="1" applyFill="1" applyBorder="1" applyAlignment="1"/>
    <xf numFmtId="0" fontId="10" fillId="2" borderId="19" xfId="0" applyFont="1" applyFill="1" applyBorder="1"/>
    <xf numFmtId="1" fontId="6" fillId="2" borderId="19" xfId="0" applyNumberFormat="1" applyFont="1" applyFill="1" applyBorder="1" applyAlignment="1">
      <alignment horizontal="right"/>
    </xf>
    <xf numFmtId="0" fontId="10" fillId="2" borderId="19" xfId="0" applyFont="1" applyFill="1" applyBorder="1" applyAlignment="1"/>
    <xf numFmtId="0" fontId="10" fillId="2" borderId="17" xfId="0" applyFont="1" applyFill="1" applyBorder="1"/>
    <xf numFmtId="0" fontId="0" fillId="2" borderId="17" xfId="0" applyFont="1" applyFill="1" applyBorder="1"/>
    <xf numFmtId="0" fontId="10" fillId="2" borderId="17" xfId="0" applyFont="1" applyFill="1" applyBorder="1" applyAlignment="1"/>
    <xf numFmtId="0" fontId="13" fillId="5" borderId="0" xfId="0" applyFont="1" applyFill="1" applyBorder="1" applyAlignment="1"/>
    <xf numFmtId="0" fontId="13" fillId="5" borderId="10" xfId="0" applyFont="1" applyFill="1" applyBorder="1" applyAlignment="1"/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2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3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2" fontId="5" fillId="4" borderId="28" xfId="0" applyNumberFormat="1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9" xfId="0" applyFont="1" applyFill="1" applyBorder="1" applyAlignment="1"/>
    <xf numFmtId="2" fontId="5" fillId="4" borderId="30" xfId="0" applyNumberFormat="1" applyFont="1" applyFill="1" applyBorder="1" applyAlignment="1">
      <alignment horizontal="center"/>
    </xf>
    <xf numFmtId="0" fontId="6" fillId="2" borderId="31" xfId="0" applyFont="1" applyFill="1" applyBorder="1"/>
    <xf numFmtId="0" fontId="6" fillId="2" borderId="31" xfId="0" applyFont="1" applyFill="1" applyBorder="1" applyAlignment="1"/>
    <xf numFmtId="0" fontId="6" fillId="2" borderId="32" xfId="0" applyFont="1" applyFill="1" applyBorder="1"/>
    <xf numFmtId="0" fontId="4" fillId="2" borderId="21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/>
    </xf>
    <xf numFmtId="2" fontId="5" fillId="4" borderId="33" xfId="0" applyNumberFormat="1" applyFont="1" applyFill="1" applyBorder="1" applyAlignment="1">
      <alignment horizontal="center"/>
    </xf>
    <xf numFmtId="0" fontId="15" fillId="2" borderId="29" xfId="0" applyFont="1" applyFill="1" applyBorder="1"/>
    <xf numFmtId="0" fontId="7" fillId="3" borderId="26" xfId="0" applyFont="1" applyFill="1" applyBorder="1" applyAlignment="1">
      <alignment horizontal="center" vertical="center"/>
    </xf>
    <xf numFmtId="0" fontId="2" fillId="0" borderId="27" xfId="0" applyFont="1" applyBorder="1"/>
    <xf numFmtId="2" fontId="8" fillId="3" borderId="34" xfId="0" applyNumberFormat="1" applyFont="1" applyFill="1" applyBorder="1" applyAlignment="1">
      <alignment horizontal="center" vertical="center"/>
    </xf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85725</xdr:rowOff>
    </xdr:from>
    <xdr:to>
      <xdr:col>14</xdr:col>
      <xdr:colOff>228600</xdr:colOff>
      <xdr:row>3</xdr:row>
      <xdr:rowOff>66675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2925" cy="8096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1</xdr:col>
      <xdr:colOff>352425</xdr:colOff>
      <xdr:row>3</xdr:row>
      <xdr:rowOff>38100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0075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0</xdr:colOff>
      <xdr:row>30</xdr:row>
      <xdr:rowOff>85725</xdr:rowOff>
    </xdr:from>
    <xdr:to>
      <xdr:col>14</xdr:col>
      <xdr:colOff>228600</xdr:colOff>
      <xdr:row>33</xdr:row>
      <xdr:rowOff>47625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2925" cy="8096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30</xdr:row>
      <xdr:rowOff>19050</xdr:rowOff>
    </xdr:from>
    <xdr:to>
      <xdr:col>1</xdr:col>
      <xdr:colOff>352425</xdr:colOff>
      <xdr:row>33</xdr:row>
      <xdr:rowOff>28575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0075" cy="8572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5"/>
  <sheetViews>
    <sheetView tabSelected="1" topLeftCell="A10" workbookViewId="0">
      <selection activeCell="A18" sqref="A18:P30"/>
    </sheetView>
  </sheetViews>
  <sheetFormatPr defaultColWidth="15.109375" defaultRowHeight="15" customHeight="1"/>
  <cols>
    <col min="1" max="1" width="4.88671875" customWidth="1"/>
    <col min="2" max="2" width="20.77734375" customWidth="1"/>
    <col min="3" max="3" width="15.109375" customWidth="1"/>
    <col min="4" max="6" width="4.109375" customWidth="1"/>
    <col min="7" max="7" width="23.44140625" customWidth="1"/>
    <col min="8" max="8" width="14.77734375" customWidth="1"/>
    <col min="9" max="11" width="4.109375" customWidth="1"/>
    <col min="12" max="12" width="22" customWidth="1"/>
    <col min="13" max="13" width="15.21875" customWidth="1"/>
    <col min="14" max="16" width="4.109375" customWidth="1"/>
    <col min="17" max="26" width="7" customWidth="1"/>
  </cols>
  <sheetData>
    <row r="1" spans="1:16" ht="24" customHeight="1" thickTop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</row>
    <row r="2" spans="1:16" ht="24" customHeight="1">
      <c r="A2" s="6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69"/>
    </row>
    <row r="3" spans="1:16" ht="17.25" customHeight="1">
      <c r="A3" s="70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69"/>
    </row>
    <row r="4" spans="1:16" ht="18" customHeight="1" thickBot="1">
      <c r="A4" s="71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69"/>
    </row>
    <row r="5" spans="1:16" ht="15" customHeight="1" thickTop="1">
      <c r="A5" s="72" t="s">
        <v>4</v>
      </c>
      <c r="B5" s="37"/>
      <c r="C5" s="37"/>
      <c r="D5" s="1" t="s">
        <v>5</v>
      </c>
      <c r="E5" s="1" t="s">
        <v>6</v>
      </c>
      <c r="F5" s="1" t="s">
        <v>7</v>
      </c>
      <c r="G5" s="44"/>
      <c r="H5" s="37"/>
      <c r="I5" s="1" t="s">
        <v>5</v>
      </c>
      <c r="J5" s="1" t="s">
        <v>6</v>
      </c>
      <c r="K5" s="1" t="s">
        <v>7</v>
      </c>
      <c r="L5" s="44"/>
      <c r="M5" s="37"/>
      <c r="N5" s="1" t="s">
        <v>5</v>
      </c>
      <c r="O5" s="1" t="s">
        <v>6</v>
      </c>
      <c r="P5" s="73" t="s">
        <v>7</v>
      </c>
    </row>
    <row r="6" spans="1:16" ht="14.25" customHeight="1">
      <c r="A6" s="74"/>
      <c r="B6" s="4" t="s">
        <v>8</v>
      </c>
      <c r="C6" s="4" t="s">
        <v>9</v>
      </c>
      <c r="D6" s="5">
        <v>57</v>
      </c>
      <c r="E6" s="5">
        <v>53</v>
      </c>
      <c r="F6" s="4">
        <f t="shared" ref="F6:F9" si="0">SUM(D6:E6)</f>
        <v>110</v>
      </c>
      <c r="G6" s="4" t="s">
        <v>10</v>
      </c>
      <c r="H6" s="4" t="s">
        <v>11</v>
      </c>
      <c r="I6" s="5">
        <v>58</v>
      </c>
      <c r="J6" s="5">
        <v>54</v>
      </c>
      <c r="K6" s="4">
        <f t="shared" ref="K6:K16" si="1">SUM(I6:J6)</f>
        <v>112</v>
      </c>
      <c r="L6" s="4" t="s">
        <v>12</v>
      </c>
      <c r="M6" s="4" t="s">
        <v>13</v>
      </c>
      <c r="N6" s="5">
        <v>57</v>
      </c>
      <c r="O6" s="5">
        <v>53</v>
      </c>
      <c r="P6" s="75">
        <f t="shared" ref="P6:P12" si="2">SUM(N6:O6)</f>
        <v>110</v>
      </c>
    </row>
    <row r="7" spans="1:16" ht="14.25" customHeight="1">
      <c r="A7" s="74"/>
      <c r="B7" s="4" t="s">
        <v>14</v>
      </c>
      <c r="C7" s="4" t="s">
        <v>15</v>
      </c>
      <c r="D7" s="5">
        <v>56</v>
      </c>
      <c r="E7" s="5">
        <v>64</v>
      </c>
      <c r="F7" s="4">
        <f t="shared" si="0"/>
        <v>120</v>
      </c>
      <c r="G7" s="4" t="s">
        <v>16</v>
      </c>
      <c r="H7" s="4" t="s">
        <v>17</v>
      </c>
      <c r="I7" s="5">
        <v>61</v>
      </c>
      <c r="J7" s="5">
        <v>64</v>
      </c>
      <c r="K7" s="4">
        <f t="shared" si="1"/>
        <v>125</v>
      </c>
      <c r="L7" s="4" t="s">
        <v>18</v>
      </c>
      <c r="M7" s="4" t="s">
        <v>19</v>
      </c>
      <c r="N7" s="5">
        <v>59</v>
      </c>
      <c r="O7" s="5">
        <v>55</v>
      </c>
      <c r="P7" s="75">
        <f t="shared" si="2"/>
        <v>114</v>
      </c>
    </row>
    <row r="8" spans="1:16" ht="14.25" customHeight="1">
      <c r="A8" s="74"/>
      <c r="B8" s="4" t="s">
        <v>20</v>
      </c>
      <c r="C8" s="4" t="s">
        <v>21</v>
      </c>
      <c r="D8" s="5">
        <v>56</v>
      </c>
      <c r="E8" s="5">
        <v>61</v>
      </c>
      <c r="F8" s="4">
        <f t="shared" si="0"/>
        <v>117</v>
      </c>
      <c r="G8" s="4" t="s">
        <v>22</v>
      </c>
      <c r="H8" s="4" t="s">
        <v>17</v>
      </c>
      <c r="I8" s="5">
        <v>62</v>
      </c>
      <c r="J8" s="5">
        <v>56</v>
      </c>
      <c r="K8" s="4">
        <f t="shared" si="1"/>
        <v>118</v>
      </c>
      <c r="L8" s="4" t="s">
        <v>23</v>
      </c>
      <c r="M8" s="4" t="s">
        <v>24</v>
      </c>
      <c r="N8" s="5">
        <v>60</v>
      </c>
      <c r="O8" s="5">
        <v>58</v>
      </c>
      <c r="P8" s="75">
        <f t="shared" si="2"/>
        <v>118</v>
      </c>
    </row>
    <row r="9" spans="1:16" ht="14.25" customHeight="1">
      <c r="A9" s="74"/>
      <c r="B9" s="4" t="s">
        <v>25</v>
      </c>
      <c r="C9" s="4" t="s">
        <v>21</v>
      </c>
      <c r="D9" s="5">
        <v>60</v>
      </c>
      <c r="E9" s="5">
        <v>64</v>
      </c>
      <c r="F9" s="4">
        <f t="shared" si="0"/>
        <v>124</v>
      </c>
      <c r="G9" s="4" t="s">
        <v>26</v>
      </c>
      <c r="H9" s="4" t="s">
        <v>17</v>
      </c>
      <c r="I9" s="5">
        <v>57</v>
      </c>
      <c r="J9" s="5">
        <v>56</v>
      </c>
      <c r="K9" s="4">
        <f t="shared" si="1"/>
        <v>113</v>
      </c>
      <c r="L9" s="4" t="s">
        <v>27</v>
      </c>
      <c r="M9" s="4" t="s">
        <v>28</v>
      </c>
      <c r="N9" s="5">
        <v>57</v>
      </c>
      <c r="O9" s="5">
        <v>57</v>
      </c>
      <c r="P9" s="75">
        <f t="shared" si="2"/>
        <v>114</v>
      </c>
    </row>
    <row r="10" spans="1:16" ht="14.25" customHeight="1">
      <c r="A10" s="74"/>
      <c r="B10" s="4" t="s">
        <v>29</v>
      </c>
      <c r="C10" s="4" t="s">
        <v>21</v>
      </c>
      <c r="D10" s="5" t="s">
        <v>30</v>
      </c>
      <c r="E10" s="5" t="s">
        <v>30</v>
      </c>
      <c r="F10" s="5" t="s">
        <v>30</v>
      </c>
      <c r="G10" s="4" t="s">
        <v>31</v>
      </c>
      <c r="H10" s="4" t="s">
        <v>32</v>
      </c>
      <c r="I10" s="5">
        <v>54</v>
      </c>
      <c r="J10" s="5">
        <v>55</v>
      </c>
      <c r="K10" s="4">
        <f t="shared" si="1"/>
        <v>109</v>
      </c>
      <c r="L10" s="4" t="s">
        <v>33</v>
      </c>
      <c r="M10" s="4" t="s">
        <v>34</v>
      </c>
      <c r="N10" s="5">
        <v>56</v>
      </c>
      <c r="O10" s="5">
        <v>51</v>
      </c>
      <c r="P10" s="75">
        <f t="shared" si="2"/>
        <v>107</v>
      </c>
    </row>
    <row r="11" spans="1:16" ht="14.25" customHeight="1">
      <c r="A11" s="74"/>
      <c r="B11" s="4" t="s">
        <v>35</v>
      </c>
      <c r="C11" s="4" t="s">
        <v>36</v>
      </c>
      <c r="D11" s="5">
        <v>54</v>
      </c>
      <c r="E11" s="5">
        <v>59</v>
      </c>
      <c r="F11" s="4">
        <f t="shared" ref="F11:F17" si="3">SUM(D11:E11)</f>
        <v>113</v>
      </c>
      <c r="G11" s="4" t="s">
        <v>37</v>
      </c>
      <c r="H11" s="4" t="s">
        <v>32</v>
      </c>
      <c r="I11" s="5">
        <v>55</v>
      </c>
      <c r="J11" s="5">
        <v>54</v>
      </c>
      <c r="K11" s="4">
        <f t="shared" si="1"/>
        <v>109</v>
      </c>
      <c r="L11" s="4" t="s">
        <v>38</v>
      </c>
      <c r="M11" s="4" t="s">
        <v>34</v>
      </c>
      <c r="N11" s="5">
        <v>63</v>
      </c>
      <c r="O11" s="5">
        <v>61</v>
      </c>
      <c r="P11" s="75">
        <f t="shared" si="2"/>
        <v>124</v>
      </c>
    </row>
    <row r="12" spans="1:16" ht="14.25" customHeight="1">
      <c r="A12" s="74"/>
      <c r="B12" s="4" t="s">
        <v>39</v>
      </c>
      <c r="C12" s="4" t="s">
        <v>40</v>
      </c>
      <c r="D12" s="5">
        <v>59</v>
      </c>
      <c r="E12" s="5">
        <v>57</v>
      </c>
      <c r="F12" s="4">
        <f t="shared" si="3"/>
        <v>116</v>
      </c>
      <c r="G12" s="4" t="s">
        <v>41</v>
      </c>
      <c r="H12" s="4" t="s">
        <v>42</v>
      </c>
      <c r="I12" s="5">
        <v>56</v>
      </c>
      <c r="J12" s="5">
        <v>55</v>
      </c>
      <c r="K12" s="4">
        <f t="shared" si="1"/>
        <v>111</v>
      </c>
      <c r="L12" s="4" t="s">
        <v>43</v>
      </c>
      <c r="M12" s="4" t="s">
        <v>44</v>
      </c>
      <c r="N12" s="5">
        <v>54</v>
      </c>
      <c r="O12" s="5">
        <v>52</v>
      </c>
      <c r="P12" s="75">
        <f t="shared" si="2"/>
        <v>106</v>
      </c>
    </row>
    <row r="13" spans="1:16" ht="14.25" customHeight="1">
      <c r="A13" s="74"/>
      <c r="B13" s="4" t="s">
        <v>45</v>
      </c>
      <c r="C13" s="4" t="s">
        <v>40</v>
      </c>
      <c r="D13" s="5">
        <v>57</v>
      </c>
      <c r="E13" s="5">
        <v>56</v>
      </c>
      <c r="F13" s="4">
        <f t="shared" si="3"/>
        <v>113</v>
      </c>
      <c r="G13" s="4" t="s">
        <v>46</v>
      </c>
      <c r="H13" s="4" t="s">
        <v>13</v>
      </c>
      <c r="I13" s="5">
        <v>55</v>
      </c>
      <c r="J13" s="5">
        <v>53</v>
      </c>
      <c r="K13" s="4">
        <f t="shared" si="1"/>
        <v>108</v>
      </c>
      <c r="L13" s="4" t="s">
        <v>47</v>
      </c>
      <c r="M13" s="4" t="s">
        <v>44</v>
      </c>
      <c r="N13" s="5" t="s">
        <v>30</v>
      </c>
      <c r="O13" s="5" t="s">
        <v>30</v>
      </c>
      <c r="P13" s="76" t="s">
        <v>30</v>
      </c>
    </row>
    <row r="14" spans="1:16" ht="14.25" customHeight="1">
      <c r="A14" s="74"/>
      <c r="B14" s="4" t="s">
        <v>48</v>
      </c>
      <c r="C14" s="4" t="s">
        <v>40</v>
      </c>
      <c r="D14" s="5">
        <v>54</v>
      </c>
      <c r="E14" s="5">
        <v>54</v>
      </c>
      <c r="F14" s="4">
        <f t="shared" si="3"/>
        <v>108</v>
      </c>
      <c r="G14" s="4" t="s">
        <v>49</v>
      </c>
      <c r="H14" s="4" t="s">
        <v>13</v>
      </c>
      <c r="I14" s="5">
        <v>59</v>
      </c>
      <c r="J14" s="5">
        <v>53</v>
      </c>
      <c r="K14" s="4">
        <f t="shared" si="1"/>
        <v>112</v>
      </c>
      <c r="L14" s="4" t="s">
        <v>50</v>
      </c>
      <c r="M14" s="4" t="s">
        <v>44</v>
      </c>
      <c r="N14" s="5" t="s">
        <v>30</v>
      </c>
      <c r="O14" s="5" t="s">
        <v>30</v>
      </c>
      <c r="P14" s="76" t="s">
        <v>30</v>
      </c>
    </row>
    <row r="15" spans="1:16" ht="14.25" customHeight="1">
      <c r="A15" s="74"/>
      <c r="B15" s="4" t="s">
        <v>51</v>
      </c>
      <c r="C15" s="4" t="s">
        <v>52</v>
      </c>
      <c r="D15" s="5">
        <v>53</v>
      </c>
      <c r="E15" s="5">
        <v>57</v>
      </c>
      <c r="F15" s="4">
        <f t="shared" si="3"/>
        <v>110</v>
      </c>
      <c r="G15" s="4" t="s">
        <v>53</v>
      </c>
      <c r="H15" s="4" t="s">
        <v>54</v>
      </c>
      <c r="I15" s="5">
        <v>58</v>
      </c>
      <c r="J15" s="5">
        <v>55</v>
      </c>
      <c r="K15" s="4">
        <f t="shared" si="1"/>
        <v>113</v>
      </c>
      <c r="L15" s="4" t="s">
        <v>55</v>
      </c>
      <c r="M15" s="4" t="s">
        <v>54</v>
      </c>
      <c r="N15" s="5">
        <v>60</v>
      </c>
      <c r="O15" s="5">
        <v>66</v>
      </c>
      <c r="P15" s="75">
        <f t="shared" ref="P15:P17" si="4">SUM(N15:O15)</f>
        <v>126</v>
      </c>
    </row>
    <row r="16" spans="1:16" ht="14.25" customHeight="1">
      <c r="A16" s="74"/>
      <c r="B16" s="4" t="s">
        <v>56</v>
      </c>
      <c r="C16" s="4" t="s">
        <v>54</v>
      </c>
      <c r="D16" s="5">
        <v>57</v>
      </c>
      <c r="E16" s="5">
        <v>60</v>
      </c>
      <c r="F16" s="4">
        <f t="shared" si="3"/>
        <v>117</v>
      </c>
      <c r="G16" s="4" t="s">
        <v>57</v>
      </c>
      <c r="H16" s="4" t="s">
        <v>54</v>
      </c>
      <c r="I16" s="5">
        <v>53</v>
      </c>
      <c r="J16" s="5">
        <v>60</v>
      </c>
      <c r="K16" s="4">
        <f t="shared" si="1"/>
        <v>113</v>
      </c>
      <c r="L16" s="4" t="s">
        <v>58</v>
      </c>
      <c r="M16" s="4" t="s">
        <v>59</v>
      </c>
      <c r="N16" s="5">
        <v>53</v>
      </c>
      <c r="O16" s="5">
        <v>53</v>
      </c>
      <c r="P16" s="75">
        <f t="shared" si="4"/>
        <v>106</v>
      </c>
    </row>
    <row r="17" spans="1:16" ht="15" customHeight="1" thickBot="1">
      <c r="A17" s="77"/>
      <c r="B17" s="78" t="s">
        <v>60</v>
      </c>
      <c r="C17" s="78" t="s">
        <v>54</v>
      </c>
      <c r="D17" s="79">
        <v>66</v>
      </c>
      <c r="E17" s="79">
        <v>64</v>
      </c>
      <c r="F17" s="78">
        <f t="shared" si="3"/>
        <v>130</v>
      </c>
      <c r="G17" s="78" t="s">
        <v>47</v>
      </c>
      <c r="H17" s="78" t="s">
        <v>54</v>
      </c>
      <c r="I17" s="79" t="s">
        <v>30</v>
      </c>
      <c r="J17" s="79" t="s">
        <v>30</v>
      </c>
      <c r="K17" s="79" t="s">
        <v>30</v>
      </c>
      <c r="L17" s="78" t="s">
        <v>61</v>
      </c>
      <c r="M17" s="78" t="s">
        <v>59</v>
      </c>
      <c r="N17" s="79">
        <v>57</v>
      </c>
      <c r="O17" s="78"/>
      <c r="P17" s="80">
        <f t="shared" si="4"/>
        <v>57</v>
      </c>
    </row>
    <row r="18" spans="1:16" ht="18.75" customHeight="1" thickTop="1" thickBot="1">
      <c r="A18" s="81" t="s">
        <v>62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</row>
    <row r="19" spans="1:16" ht="15" customHeight="1" thickTop="1">
      <c r="A19" s="82"/>
      <c r="B19" s="37"/>
      <c r="C19" s="37"/>
      <c r="D19" s="1" t="s">
        <v>5</v>
      </c>
      <c r="E19" s="1" t="s">
        <v>6</v>
      </c>
      <c r="F19" s="1" t="s">
        <v>7</v>
      </c>
      <c r="G19" s="44"/>
      <c r="H19" s="37"/>
      <c r="I19" s="1" t="s">
        <v>5</v>
      </c>
      <c r="J19" s="1" t="s">
        <v>6</v>
      </c>
      <c r="K19" s="1" t="s">
        <v>7</v>
      </c>
      <c r="L19" s="44"/>
      <c r="M19" s="37"/>
      <c r="N19" s="1" t="s">
        <v>5</v>
      </c>
      <c r="O19" s="1" t="s">
        <v>6</v>
      </c>
      <c r="P19" s="73" t="s">
        <v>7</v>
      </c>
    </row>
    <row r="20" spans="1:16" ht="14.25" customHeight="1">
      <c r="A20" s="74"/>
      <c r="B20" s="4" t="s">
        <v>63</v>
      </c>
      <c r="C20" s="4" t="s">
        <v>9</v>
      </c>
      <c r="D20" s="5">
        <v>52</v>
      </c>
      <c r="E20" s="5">
        <v>55</v>
      </c>
      <c r="F20" s="49">
        <f t="shared" ref="F20:F28" si="5">SUM(D20:E20)</f>
        <v>107</v>
      </c>
      <c r="G20" s="4" t="s">
        <v>64</v>
      </c>
      <c r="H20" s="4" t="s">
        <v>40</v>
      </c>
      <c r="I20" s="5">
        <v>52</v>
      </c>
      <c r="J20" s="5">
        <v>50</v>
      </c>
      <c r="K20" s="49">
        <f t="shared" ref="K20:K28" si="6">SUM(I20:J20)</f>
        <v>102</v>
      </c>
      <c r="L20" s="4" t="s">
        <v>65</v>
      </c>
      <c r="M20" s="4" t="s">
        <v>28</v>
      </c>
      <c r="N20" s="5">
        <v>48</v>
      </c>
      <c r="O20" s="5">
        <v>52</v>
      </c>
      <c r="P20" s="75">
        <f t="shared" ref="P20:P25" si="7">SUM(N20:O20)</f>
        <v>100</v>
      </c>
    </row>
    <row r="21" spans="1:16" ht="14.25" customHeight="1">
      <c r="A21" s="74"/>
      <c r="B21" s="4" t="s">
        <v>66</v>
      </c>
      <c r="C21" s="4" t="s">
        <v>67</v>
      </c>
      <c r="D21" s="5">
        <v>51</v>
      </c>
      <c r="E21" s="5">
        <v>51</v>
      </c>
      <c r="F21" s="49">
        <f t="shared" si="5"/>
        <v>102</v>
      </c>
      <c r="G21" s="4" t="s">
        <v>68</v>
      </c>
      <c r="H21" s="4" t="s">
        <v>11</v>
      </c>
      <c r="I21" s="5">
        <v>46</v>
      </c>
      <c r="J21" s="5">
        <v>50</v>
      </c>
      <c r="K21" s="49">
        <f t="shared" si="6"/>
        <v>96</v>
      </c>
      <c r="L21" s="4" t="s">
        <v>69</v>
      </c>
      <c r="M21" s="4" t="s">
        <v>28</v>
      </c>
      <c r="N21" s="5">
        <v>50</v>
      </c>
      <c r="O21" s="5">
        <v>50</v>
      </c>
      <c r="P21" s="75">
        <f t="shared" si="7"/>
        <v>100</v>
      </c>
    </row>
    <row r="22" spans="1:16" ht="14.25" customHeight="1">
      <c r="A22" s="74"/>
      <c r="B22" s="4" t="s">
        <v>70</v>
      </c>
      <c r="C22" s="4" t="s">
        <v>71</v>
      </c>
      <c r="D22" s="5">
        <v>49</v>
      </c>
      <c r="E22" s="5">
        <v>47</v>
      </c>
      <c r="F22" s="49">
        <f t="shared" si="5"/>
        <v>96</v>
      </c>
      <c r="G22" s="4" t="s">
        <v>72</v>
      </c>
      <c r="H22" s="4" t="s">
        <v>73</v>
      </c>
      <c r="I22" s="5">
        <v>59</v>
      </c>
      <c r="J22" s="5">
        <v>58</v>
      </c>
      <c r="K22" s="49">
        <f t="shared" si="6"/>
        <v>117</v>
      </c>
      <c r="L22" s="4" t="s">
        <v>74</v>
      </c>
      <c r="M22" s="4" t="s">
        <v>28</v>
      </c>
      <c r="N22" s="5">
        <v>52</v>
      </c>
      <c r="O22" s="5">
        <v>54</v>
      </c>
      <c r="P22" s="75">
        <f t="shared" si="7"/>
        <v>106</v>
      </c>
    </row>
    <row r="23" spans="1:16" ht="14.25" customHeight="1">
      <c r="A23" s="74"/>
      <c r="B23" s="4" t="s">
        <v>75</v>
      </c>
      <c r="C23" s="4" t="s">
        <v>71</v>
      </c>
      <c r="D23" s="5">
        <v>46</v>
      </c>
      <c r="E23" s="5">
        <v>51</v>
      </c>
      <c r="F23" s="49">
        <f t="shared" si="5"/>
        <v>97</v>
      </c>
      <c r="G23" s="4" t="s">
        <v>76</v>
      </c>
      <c r="H23" s="4" t="s">
        <v>17</v>
      </c>
      <c r="I23" s="5">
        <v>47</v>
      </c>
      <c r="J23" s="5">
        <v>45</v>
      </c>
      <c r="K23" s="49">
        <f t="shared" si="6"/>
        <v>92</v>
      </c>
      <c r="L23" s="4" t="s">
        <v>77</v>
      </c>
      <c r="M23" s="4" t="s">
        <v>44</v>
      </c>
      <c r="N23" s="5">
        <v>46</v>
      </c>
      <c r="O23" s="5">
        <v>51</v>
      </c>
      <c r="P23" s="75">
        <f t="shared" si="7"/>
        <v>97</v>
      </c>
    </row>
    <row r="24" spans="1:16" ht="14.25" customHeight="1">
      <c r="A24" s="74"/>
      <c r="B24" s="4" t="s">
        <v>78</v>
      </c>
      <c r="C24" s="4" t="s">
        <v>71</v>
      </c>
      <c r="D24" s="5">
        <v>46</v>
      </c>
      <c r="E24" s="5">
        <v>46</v>
      </c>
      <c r="F24" s="49">
        <f t="shared" si="5"/>
        <v>92</v>
      </c>
      <c r="G24" s="4" t="s">
        <v>79</v>
      </c>
      <c r="H24" s="4" t="s">
        <v>17</v>
      </c>
      <c r="I24" s="5">
        <v>46</v>
      </c>
      <c r="J24" s="5">
        <v>46</v>
      </c>
      <c r="K24" s="49">
        <f t="shared" si="6"/>
        <v>92</v>
      </c>
      <c r="L24" s="4" t="s">
        <v>80</v>
      </c>
      <c r="M24" s="4" t="s">
        <v>52</v>
      </c>
      <c r="N24" s="5">
        <v>49</v>
      </c>
      <c r="O24" s="5">
        <v>49</v>
      </c>
      <c r="P24" s="75">
        <f t="shared" si="7"/>
        <v>98</v>
      </c>
    </row>
    <row r="25" spans="1:16" ht="15" customHeight="1" thickBot="1">
      <c r="A25" s="83"/>
      <c r="B25" s="4" t="s">
        <v>81</v>
      </c>
      <c r="C25" s="4" t="s">
        <v>36</v>
      </c>
      <c r="D25" s="5">
        <v>48</v>
      </c>
      <c r="E25" s="5">
        <v>50</v>
      </c>
      <c r="F25" s="49">
        <f t="shared" si="5"/>
        <v>98</v>
      </c>
      <c r="G25" s="4" t="s">
        <v>82</v>
      </c>
      <c r="H25" s="4" t="s">
        <v>13</v>
      </c>
      <c r="I25" s="5">
        <v>46</v>
      </c>
      <c r="J25" s="5">
        <v>47</v>
      </c>
      <c r="K25" s="49">
        <f t="shared" si="6"/>
        <v>93</v>
      </c>
      <c r="L25" s="4" t="s">
        <v>83</v>
      </c>
      <c r="M25" s="4" t="s">
        <v>84</v>
      </c>
      <c r="N25" s="5">
        <v>49</v>
      </c>
      <c r="O25" s="5">
        <v>47</v>
      </c>
      <c r="P25" s="84">
        <f t="shared" si="7"/>
        <v>96</v>
      </c>
    </row>
    <row r="26" spans="1:16" ht="15" customHeight="1" thickTop="1" thickBot="1">
      <c r="A26" s="83"/>
      <c r="B26" s="4" t="s">
        <v>85</v>
      </c>
      <c r="C26" s="4" t="s">
        <v>40</v>
      </c>
      <c r="D26" s="5">
        <v>49</v>
      </c>
      <c r="E26" s="5">
        <v>45</v>
      </c>
      <c r="F26" s="49">
        <f t="shared" si="5"/>
        <v>94</v>
      </c>
      <c r="G26" s="4" t="s">
        <v>86</v>
      </c>
      <c r="H26" s="4" t="s">
        <v>13</v>
      </c>
      <c r="I26" s="5">
        <v>50</v>
      </c>
      <c r="J26" s="5">
        <v>49</v>
      </c>
      <c r="K26" s="49">
        <f t="shared" si="6"/>
        <v>99</v>
      </c>
      <c r="L26" s="4" t="s">
        <v>87</v>
      </c>
      <c r="M26" s="4" t="s">
        <v>54</v>
      </c>
      <c r="N26" s="5">
        <v>58</v>
      </c>
      <c r="O26" s="5" t="s">
        <v>30</v>
      </c>
      <c r="P26" s="76" t="s">
        <v>30</v>
      </c>
    </row>
    <row r="27" spans="1:16" ht="15" customHeight="1" thickTop="1" thickBot="1">
      <c r="A27" s="83"/>
      <c r="B27" s="4" t="s">
        <v>88</v>
      </c>
      <c r="C27" s="4" t="s">
        <v>40</v>
      </c>
      <c r="D27" s="5">
        <v>44</v>
      </c>
      <c r="E27" s="5">
        <v>47</v>
      </c>
      <c r="F27" s="49">
        <f t="shared" si="5"/>
        <v>91</v>
      </c>
      <c r="G27" s="4" t="s">
        <v>89</v>
      </c>
      <c r="H27" s="4" t="s">
        <v>19</v>
      </c>
      <c r="I27" s="5">
        <v>50</v>
      </c>
      <c r="J27" s="5">
        <v>53</v>
      </c>
      <c r="K27" s="49">
        <f t="shared" si="6"/>
        <v>103</v>
      </c>
      <c r="L27" s="4" t="s">
        <v>90</v>
      </c>
      <c r="M27" s="4" t="s">
        <v>54</v>
      </c>
      <c r="N27" s="5">
        <v>52</v>
      </c>
      <c r="O27" s="5">
        <v>49</v>
      </c>
      <c r="P27" s="75">
        <f t="shared" ref="P27:P28" si="8">SUM(N27:O27)</f>
        <v>101</v>
      </c>
    </row>
    <row r="28" spans="1:16" ht="15" customHeight="1" thickTop="1" thickBot="1">
      <c r="A28" s="83"/>
      <c r="B28" s="9" t="s">
        <v>91</v>
      </c>
      <c r="C28" s="9" t="s">
        <v>40</v>
      </c>
      <c r="D28" s="10">
        <v>46</v>
      </c>
      <c r="E28" s="10">
        <v>52</v>
      </c>
      <c r="F28" s="49">
        <f t="shared" si="5"/>
        <v>98</v>
      </c>
      <c r="G28" s="9" t="s">
        <v>92</v>
      </c>
      <c r="H28" s="9" t="s">
        <v>28</v>
      </c>
      <c r="I28" s="10">
        <v>49</v>
      </c>
      <c r="J28" s="10">
        <v>50</v>
      </c>
      <c r="K28" s="49">
        <f t="shared" si="6"/>
        <v>99</v>
      </c>
      <c r="L28" s="9" t="s">
        <v>93</v>
      </c>
      <c r="M28" s="9" t="s">
        <v>54</v>
      </c>
      <c r="N28" s="10">
        <v>49</v>
      </c>
      <c r="O28" s="10">
        <v>52</v>
      </c>
      <c r="P28" s="75">
        <f t="shared" si="8"/>
        <v>101</v>
      </c>
    </row>
    <row r="29" spans="1:16" ht="18" customHeight="1" thickTop="1">
      <c r="A29" s="85" t="s">
        <v>94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86"/>
    </row>
    <row r="30" spans="1:16" ht="18" customHeight="1" thickBot="1">
      <c r="A30" s="87" t="s">
        <v>95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88"/>
    </row>
    <row r="31" spans="1:16" ht="24.75" customHeight="1" thickTop="1">
      <c r="A31" s="39" t="s">
        <v>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40"/>
    </row>
    <row r="32" spans="1:16" ht="24" customHeight="1">
      <c r="A32" s="41" t="s">
        <v>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2"/>
    </row>
    <row r="33" spans="1:16" ht="18" customHeight="1">
      <c r="A33" s="43" t="s">
        <v>96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2"/>
    </row>
    <row r="34" spans="1:16" ht="18" customHeight="1" thickBot="1">
      <c r="A34" s="34" t="s">
        <v>97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</row>
    <row r="35" spans="1:16" ht="15" customHeight="1" thickTop="1">
      <c r="A35" s="45"/>
      <c r="B35" s="37"/>
      <c r="C35" s="37"/>
      <c r="D35" s="1" t="s">
        <v>5</v>
      </c>
      <c r="E35" s="1" t="s">
        <v>6</v>
      </c>
      <c r="F35" s="1" t="s">
        <v>7</v>
      </c>
      <c r="G35" s="44"/>
      <c r="H35" s="37"/>
      <c r="I35" s="1" t="s">
        <v>5</v>
      </c>
      <c r="J35" s="1" t="s">
        <v>6</v>
      </c>
      <c r="K35" s="1" t="s">
        <v>7</v>
      </c>
      <c r="L35" s="44"/>
      <c r="M35" s="37"/>
      <c r="N35" s="1" t="s">
        <v>5</v>
      </c>
      <c r="O35" s="1" t="s">
        <v>6</v>
      </c>
      <c r="P35" s="2" t="s">
        <v>7</v>
      </c>
    </row>
    <row r="36" spans="1:16" ht="12.75" customHeight="1">
      <c r="A36" s="3"/>
      <c r="B36" s="4" t="s">
        <v>98</v>
      </c>
      <c r="C36" s="4" t="s">
        <v>99</v>
      </c>
      <c r="D36" s="5">
        <v>63</v>
      </c>
      <c r="E36" s="5">
        <v>54</v>
      </c>
      <c r="F36" s="4">
        <f t="shared" ref="F36:F38" si="9">SUM(D36:E36)</f>
        <v>117</v>
      </c>
      <c r="G36" s="4" t="s">
        <v>100</v>
      </c>
      <c r="H36" s="4" t="s">
        <v>11</v>
      </c>
      <c r="I36" s="5">
        <v>52</v>
      </c>
      <c r="J36" s="5">
        <v>56</v>
      </c>
      <c r="K36" s="4">
        <f t="shared" ref="K36:K48" si="10">SUM(I36:J36)</f>
        <v>108</v>
      </c>
      <c r="L36" s="4" t="s">
        <v>101</v>
      </c>
      <c r="M36" s="4" t="s">
        <v>42</v>
      </c>
      <c r="N36" s="5">
        <v>55</v>
      </c>
      <c r="O36" s="5">
        <v>53</v>
      </c>
      <c r="P36" s="6">
        <f>SUM(N36:O36)</f>
        <v>108</v>
      </c>
    </row>
    <row r="37" spans="1:16" ht="12.75" customHeight="1">
      <c r="A37" s="3"/>
      <c r="B37" s="4" t="s">
        <v>102</v>
      </c>
      <c r="C37" s="4" t="s">
        <v>9</v>
      </c>
      <c r="D37" s="5">
        <v>62</v>
      </c>
      <c r="E37" s="5">
        <v>60</v>
      </c>
      <c r="F37" s="4">
        <f t="shared" si="9"/>
        <v>122</v>
      </c>
      <c r="G37" s="4" t="s">
        <v>103</v>
      </c>
      <c r="H37" s="4" t="s">
        <v>11</v>
      </c>
      <c r="I37" s="5">
        <v>55</v>
      </c>
      <c r="J37" s="5">
        <v>52</v>
      </c>
      <c r="K37" s="4">
        <f t="shared" si="10"/>
        <v>107</v>
      </c>
      <c r="L37" s="4" t="s">
        <v>104</v>
      </c>
      <c r="M37" s="4" t="s">
        <v>13</v>
      </c>
      <c r="N37" s="5" t="s">
        <v>30</v>
      </c>
      <c r="O37" s="5" t="s">
        <v>30</v>
      </c>
      <c r="P37" s="7" t="s">
        <v>30</v>
      </c>
    </row>
    <row r="38" spans="1:16" ht="12.75" customHeight="1">
      <c r="A38" s="3"/>
      <c r="B38" s="4" t="s">
        <v>105</v>
      </c>
      <c r="C38" s="4" t="s">
        <v>67</v>
      </c>
      <c r="D38" s="5">
        <v>55</v>
      </c>
      <c r="E38" s="5">
        <v>48</v>
      </c>
      <c r="F38" s="4">
        <f t="shared" si="9"/>
        <v>103</v>
      </c>
      <c r="G38" s="4" t="s">
        <v>106</v>
      </c>
      <c r="H38" s="4" t="s">
        <v>11</v>
      </c>
      <c r="I38" s="5" t="s">
        <v>30</v>
      </c>
      <c r="J38" s="4"/>
      <c r="K38" s="4">
        <f t="shared" si="10"/>
        <v>0</v>
      </c>
      <c r="L38" s="4" t="s">
        <v>107</v>
      </c>
      <c r="M38" s="4" t="s">
        <v>19</v>
      </c>
      <c r="N38" s="5">
        <v>52</v>
      </c>
      <c r="O38" s="5">
        <v>56</v>
      </c>
      <c r="P38" s="6">
        <f t="shared" ref="P38:P50" si="11">SUM(N38:O38)</f>
        <v>108</v>
      </c>
    </row>
    <row r="39" spans="1:16" ht="12.75" customHeight="1">
      <c r="A39" s="3"/>
      <c r="B39" s="4" t="s">
        <v>108</v>
      </c>
      <c r="C39" s="4" t="s">
        <v>71</v>
      </c>
      <c r="D39" s="5" t="s">
        <v>30</v>
      </c>
      <c r="E39" s="5" t="s">
        <v>30</v>
      </c>
      <c r="F39" s="5" t="s">
        <v>30</v>
      </c>
      <c r="G39" s="4" t="s">
        <v>109</v>
      </c>
      <c r="H39" s="4" t="s">
        <v>11</v>
      </c>
      <c r="I39" s="5">
        <v>56</v>
      </c>
      <c r="J39" s="5">
        <v>59</v>
      </c>
      <c r="K39" s="4">
        <f t="shared" si="10"/>
        <v>115</v>
      </c>
      <c r="L39" s="4" t="s">
        <v>110</v>
      </c>
      <c r="M39" s="4" t="s">
        <v>19</v>
      </c>
      <c r="N39" s="5">
        <v>52</v>
      </c>
      <c r="O39" s="5">
        <v>56</v>
      </c>
      <c r="P39" s="6">
        <f t="shared" si="11"/>
        <v>108</v>
      </c>
    </row>
    <row r="40" spans="1:16" ht="12.75" customHeight="1">
      <c r="A40" s="3"/>
      <c r="B40" s="4" t="s">
        <v>111</v>
      </c>
      <c r="C40" s="4" t="s">
        <v>71</v>
      </c>
      <c r="D40" s="5">
        <v>56</v>
      </c>
      <c r="E40" s="5">
        <v>59</v>
      </c>
      <c r="F40" s="5">
        <v>115</v>
      </c>
      <c r="G40" s="4" t="s">
        <v>112</v>
      </c>
      <c r="H40" s="4" t="s">
        <v>11</v>
      </c>
      <c r="I40" s="5">
        <v>54</v>
      </c>
      <c r="J40" s="5">
        <v>59</v>
      </c>
      <c r="K40" s="4">
        <f t="shared" si="10"/>
        <v>113</v>
      </c>
      <c r="L40" s="4" t="s">
        <v>113</v>
      </c>
      <c r="M40" s="4" t="s">
        <v>28</v>
      </c>
      <c r="N40" s="5">
        <v>60</v>
      </c>
      <c r="O40" s="5">
        <v>63</v>
      </c>
      <c r="P40" s="6">
        <f t="shared" si="11"/>
        <v>123</v>
      </c>
    </row>
    <row r="41" spans="1:16" ht="12.75" customHeight="1">
      <c r="A41" s="3"/>
      <c r="B41" s="4" t="s">
        <v>114</v>
      </c>
      <c r="C41" s="4" t="s">
        <v>71</v>
      </c>
      <c r="D41" s="5" t="s">
        <v>30</v>
      </c>
      <c r="E41" s="5" t="s">
        <v>30</v>
      </c>
      <c r="F41" s="5" t="s">
        <v>30</v>
      </c>
      <c r="G41" s="4" t="s">
        <v>115</v>
      </c>
      <c r="H41" s="4" t="s">
        <v>11</v>
      </c>
      <c r="I41" s="5">
        <v>55</v>
      </c>
      <c r="J41" s="5">
        <v>51</v>
      </c>
      <c r="K41" s="4">
        <f t="shared" si="10"/>
        <v>106</v>
      </c>
      <c r="L41" s="4" t="s">
        <v>116</v>
      </c>
      <c r="M41" s="4" t="s">
        <v>44</v>
      </c>
      <c r="N41" s="5">
        <v>59</v>
      </c>
      <c r="O41" s="5">
        <v>53</v>
      </c>
      <c r="P41" s="6">
        <f t="shared" si="11"/>
        <v>112</v>
      </c>
    </row>
    <row r="42" spans="1:16" ht="12.75" customHeight="1">
      <c r="A42" s="3"/>
      <c r="B42" s="4" t="s">
        <v>117</v>
      </c>
      <c r="C42" s="4" t="s">
        <v>118</v>
      </c>
      <c r="D42" s="5">
        <v>52</v>
      </c>
      <c r="E42" s="5">
        <v>51</v>
      </c>
      <c r="F42" s="4">
        <f t="shared" ref="F42:F50" si="12">SUM(D42:E42)</f>
        <v>103</v>
      </c>
      <c r="G42" s="4" t="s">
        <v>119</v>
      </c>
      <c r="H42" s="4" t="s">
        <v>17</v>
      </c>
      <c r="I42" s="5">
        <v>57</v>
      </c>
      <c r="J42" s="4"/>
      <c r="K42" s="4">
        <f t="shared" si="10"/>
        <v>57</v>
      </c>
      <c r="L42" s="4" t="s">
        <v>120</v>
      </c>
      <c r="M42" s="4" t="s">
        <v>44</v>
      </c>
      <c r="N42" s="5">
        <v>52</v>
      </c>
      <c r="O42" s="5">
        <v>58</v>
      </c>
      <c r="P42" s="6">
        <f t="shared" si="11"/>
        <v>110</v>
      </c>
    </row>
    <row r="43" spans="1:16" ht="12.75" customHeight="1">
      <c r="A43" s="3"/>
      <c r="B43" s="4" t="s">
        <v>121</v>
      </c>
      <c r="C43" s="4" t="s">
        <v>118</v>
      </c>
      <c r="D43" s="5">
        <v>51</v>
      </c>
      <c r="E43" s="5">
        <v>58</v>
      </c>
      <c r="F43" s="4">
        <f t="shared" si="12"/>
        <v>109</v>
      </c>
      <c r="G43" s="4" t="s">
        <v>122</v>
      </c>
      <c r="H43" s="4" t="s">
        <v>17</v>
      </c>
      <c r="I43" s="5">
        <v>50</v>
      </c>
      <c r="J43" s="5">
        <v>54</v>
      </c>
      <c r="K43" s="4">
        <f t="shared" si="10"/>
        <v>104</v>
      </c>
      <c r="L43" s="4" t="s">
        <v>123</v>
      </c>
      <c r="M43" s="4" t="s">
        <v>52</v>
      </c>
      <c r="N43" s="5">
        <v>60</v>
      </c>
      <c r="O43" s="4"/>
      <c r="P43" s="6">
        <f t="shared" si="11"/>
        <v>60</v>
      </c>
    </row>
    <row r="44" spans="1:16" ht="12.75" customHeight="1">
      <c r="A44" s="3"/>
      <c r="B44" s="4" t="s">
        <v>124</v>
      </c>
      <c r="C44" s="4" t="s">
        <v>118</v>
      </c>
      <c r="D44" s="5">
        <v>52</v>
      </c>
      <c r="E44" s="5">
        <v>51</v>
      </c>
      <c r="F44" s="4">
        <f t="shared" si="12"/>
        <v>103</v>
      </c>
      <c r="G44" s="4" t="s">
        <v>125</v>
      </c>
      <c r="H44" s="4" t="s">
        <v>17</v>
      </c>
      <c r="I44" s="5">
        <v>59</v>
      </c>
      <c r="J44" s="5">
        <v>53</v>
      </c>
      <c r="K44" s="4">
        <f t="shared" si="10"/>
        <v>112</v>
      </c>
      <c r="L44" s="4" t="s">
        <v>126</v>
      </c>
      <c r="M44" s="4" t="s">
        <v>54</v>
      </c>
      <c r="N44" s="5">
        <v>58</v>
      </c>
      <c r="O44" s="5">
        <v>60</v>
      </c>
      <c r="P44" s="6">
        <f t="shared" si="11"/>
        <v>118</v>
      </c>
    </row>
    <row r="45" spans="1:16" ht="12.75" customHeight="1">
      <c r="A45" s="3"/>
      <c r="B45" s="4" t="s">
        <v>127</v>
      </c>
      <c r="C45" s="4" t="s">
        <v>118</v>
      </c>
      <c r="D45" s="5">
        <v>56</v>
      </c>
      <c r="E45" s="5">
        <v>62</v>
      </c>
      <c r="F45" s="4">
        <f t="shared" si="12"/>
        <v>118</v>
      </c>
      <c r="G45" s="4" t="s">
        <v>128</v>
      </c>
      <c r="H45" s="4" t="s">
        <v>17</v>
      </c>
      <c r="I45" s="5">
        <v>53</v>
      </c>
      <c r="J45" s="5">
        <v>55</v>
      </c>
      <c r="K45" s="4">
        <f t="shared" si="10"/>
        <v>108</v>
      </c>
      <c r="L45" s="4" t="s">
        <v>129</v>
      </c>
      <c r="M45" s="4" t="s">
        <v>54</v>
      </c>
      <c r="N45" s="5">
        <v>53</v>
      </c>
      <c r="O45" s="5">
        <v>53</v>
      </c>
      <c r="P45" s="6">
        <f t="shared" si="11"/>
        <v>106</v>
      </c>
    </row>
    <row r="46" spans="1:16" ht="12.75" customHeight="1">
      <c r="A46" s="3"/>
      <c r="B46" s="4" t="s">
        <v>130</v>
      </c>
      <c r="C46" s="4" t="s">
        <v>36</v>
      </c>
      <c r="D46" s="5">
        <v>60</v>
      </c>
      <c r="E46" s="4"/>
      <c r="F46" s="4">
        <f t="shared" si="12"/>
        <v>60</v>
      </c>
      <c r="G46" s="4" t="s">
        <v>131</v>
      </c>
      <c r="H46" s="4" t="s">
        <v>17</v>
      </c>
      <c r="I46" s="5">
        <v>57</v>
      </c>
      <c r="J46" s="4"/>
      <c r="K46" s="4">
        <f t="shared" si="10"/>
        <v>57</v>
      </c>
      <c r="L46" s="4" t="s">
        <v>132</v>
      </c>
      <c r="M46" s="4" t="s">
        <v>54</v>
      </c>
      <c r="N46" s="5">
        <v>57</v>
      </c>
      <c r="O46" s="5">
        <v>56</v>
      </c>
      <c r="P46" s="6">
        <f t="shared" si="11"/>
        <v>113</v>
      </c>
    </row>
    <row r="47" spans="1:16" ht="12.75" customHeight="1">
      <c r="A47" s="3"/>
      <c r="B47" s="4" t="s">
        <v>133</v>
      </c>
      <c r="C47" s="4" t="s">
        <v>36</v>
      </c>
      <c r="D47" s="5">
        <v>54</v>
      </c>
      <c r="E47" s="5">
        <v>58</v>
      </c>
      <c r="F47" s="4">
        <f t="shared" si="12"/>
        <v>112</v>
      </c>
      <c r="G47" s="4" t="s">
        <v>134</v>
      </c>
      <c r="H47" s="4" t="s">
        <v>32</v>
      </c>
      <c r="I47" s="5">
        <v>51</v>
      </c>
      <c r="J47" s="5">
        <v>52</v>
      </c>
      <c r="K47" s="4">
        <f t="shared" si="10"/>
        <v>103</v>
      </c>
      <c r="L47" s="4" t="s">
        <v>135</v>
      </c>
      <c r="M47" s="4" t="s">
        <v>54</v>
      </c>
      <c r="N47" s="5">
        <v>54</v>
      </c>
      <c r="O47" s="5">
        <v>53</v>
      </c>
      <c r="P47" s="6">
        <f t="shared" si="11"/>
        <v>107</v>
      </c>
    </row>
    <row r="48" spans="1:16" ht="12.75" customHeight="1">
      <c r="A48" s="3"/>
      <c r="B48" s="4" t="s">
        <v>136</v>
      </c>
      <c r="C48" s="4" t="s">
        <v>40</v>
      </c>
      <c r="D48" s="5">
        <v>55</v>
      </c>
      <c r="E48" s="5">
        <v>55</v>
      </c>
      <c r="F48" s="4">
        <f t="shared" si="12"/>
        <v>110</v>
      </c>
      <c r="G48" s="4" t="s">
        <v>137</v>
      </c>
      <c r="H48" s="4" t="s">
        <v>32</v>
      </c>
      <c r="I48" s="5">
        <v>54</v>
      </c>
      <c r="J48" s="5">
        <v>52</v>
      </c>
      <c r="K48" s="4">
        <f t="shared" si="10"/>
        <v>106</v>
      </c>
      <c r="L48" s="4" t="s">
        <v>138</v>
      </c>
      <c r="M48" s="4" t="s">
        <v>54</v>
      </c>
      <c r="N48" s="5">
        <v>53</v>
      </c>
      <c r="O48" s="5">
        <v>56</v>
      </c>
      <c r="P48" s="6">
        <f t="shared" si="11"/>
        <v>109</v>
      </c>
    </row>
    <row r="49" spans="1:16" ht="12.75" customHeight="1">
      <c r="A49" s="3"/>
      <c r="B49" s="4" t="s">
        <v>139</v>
      </c>
      <c r="C49" s="4" t="s">
        <v>40</v>
      </c>
      <c r="D49" s="5">
        <v>51</v>
      </c>
      <c r="E49" s="5">
        <v>58</v>
      </c>
      <c r="F49" s="4">
        <f t="shared" si="12"/>
        <v>109</v>
      </c>
      <c r="G49" s="4" t="s">
        <v>140</v>
      </c>
      <c r="H49" s="4" t="s">
        <v>42</v>
      </c>
      <c r="I49" s="5" t="s">
        <v>30</v>
      </c>
      <c r="J49" s="5" t="s">
        <v>30</v>
      </c>
      <c r="K49" s="5" t="s">
        <v>30</v>
      </c>
      <c r="L49" s="4" t="s">
        <v>141</v>
      </c>
      <c r="M49" s="4" t="s">
        <v>59</v>
      </c>
      <c r="N49" s="5">
        <v>59</v>
      </c>
      <c r="O49" s="5">
        <v>53</v>
      </c>
      <c r="P49" s="6">
        <f t="shared" si="11"/>
        <v>112</v>
      </c>
    </row>
    <row r="50" spans="1:16" ht="12.75" customHeight="1" thickBot="1">
      <c r="A50" s="8"/>
      <c r="B50" s="9" t="s">
        <v>142</v>
      </c>
      <c r="C50" s="9" t="s">
        <v>40</v>
      </c>
      <c r="D50" s="10">
        <v>52</v>
      </c>
      <c r="E50" s="10">
        <v>56</v>
      </c>
      <c r="F50" s="4">
        <f t="shared" si="12"/>
        <v>108</v>
      </c>
      <c r="G50" s="9" t="s">
        <v>143</v>
      </c>
      <c r="H50" s="9" t="s">
        <v>42</v>
      </c>
      <c r="I50" s="10">
        <v>53</v>
      </c>
      <c r="J50" s="10">
        <v>61</v>
      </c>
      <c r="K50" s="4">
        <f>SUM(I50:J50)</f>
        <v>114</v>
      </c>
      <c r="L50" s="9" t="s">
        <v>144</v>
      </c>
      <c r="M50" s="9" t="s">
        <v>145</v>
      </c>
      <c r="N50" s="9"/>
      <c r="O50" s="9"/>
      <c r="P50" s="6">
        <f t="shared" si="11"/>
        <v>0</v>
      </c>
    </row>
    <row r="51" spans="1:16" ht="12.75" customHeight="1" thickTop="1">
      <c r="A51" s="11" t="s">
        <v>146</v>
      </c>
      <c r="B51" s="46" t="s">
        <v>147</v>
      </c>
      <c r="C51" s="37"/>
      <c r="D51" s="37"/>
      <c r="E51" s="37"/>
      <c r="F51" s="37"/>
      <c r="G51" s="47" t="s">
        <v>148</v>
      </c>
      <c r="H51" s="37"/>
      <c r="I51" s="37"/>
      <c r="J51" s="37"/>
      <c r="K51" s="37"/>
      <c r="L51" s="48" t="s">
        <v>149</v>
      </c>
      <c r="M51" s="37"/>
      <c r="N51" s="37"/>
      <c r="O51" s="37"/>
      <c r="P51" s="40"/>
    </row>
    <row r="52" spans="1:16" ht="12.75" customHeight="1">
      <c r="A52" s="12">
        <v>1</v>
      </c>
      <c r="B52" s="13" t="s">
        <v>43</v>
      </c>
      <c r="C52" s="13" t="s">
        <v>44</v>
      </c>
      <c r="D52" s="13">
        <v>106</v>
      </c>
      <c r="E52" s="13">
        <v>52</v>
      </c>
      <c r="F52" s="17">
        <f t="shared" ref="F52:F55" si="13">SUM(D52:E52)</f>
        <v>158</v>
      </c>
      <c r="G52" s="5" t="s">
        <v>105</v>
      </c>
      <c r="H52" s="5" t="s">
        <v>67</v>
      </c>
      <c r="I52" s="14">
        <v>103</v>
      </c>
      <c r="J52" s="14">
        <v>55</v>
      </c>
      <c r="K52" s="15">
        <f t="shared" ref="K52:K63" si="14">SUM(I52:J52)</f>
        <v>158</v>
      </c>
      <c r="L52" s="14" t="s">
        <v>88</v>
      </c>
      <c r="M52" s="14" t="s">
        <v>40</v>
      </c>
      <c r="N52" s="14">
        <v>91</v>
      </c>
      <c r="O52" s="14">
        <v>53</v>
      </c>
      <c r="P52" s="16">
        <f t="shared" ref="P52:P60" si="15">SUM(N52:O52)</f>
        <v>144</v>
      </c>
    </row>
    <row r="53" spans="1:16" ht="12.75" customHeight="1">
      <c r="A53" s="12">
        <f t="shared" ref="A53:A65" si="16">A52+1</f>
        <v>2</v>
      </c>
      <c r="B53" s="13" t="s">
        <v>58</v>
      </c>
      <c r="C53" s="13" t="s">
        <v>59</v>
      </c>
      <c r="D53" s="13">
        <v>106</v>
      </c>
      <c r="E53" s="13">
        <v>50</v>
      </c>
      <c r="F53" s="17">
        <f t="shared" si="13"/>
        <v>156</v>
      </c>
      <c r="G53" s="5" t="s">
        <v>124</v>
      </c>
      <c r="H53" s="5" t="s">
        <v>118</v>
      </c>
      <c r="I53" s="14">
        <v>103</v>
      </c>
      <c r="J53" s="14">
        <v>58</v>
      </c>
      <c r="K53" s="15">
        <f t="shared" si="14"/>
        <v>161</v>
      </c>
      <c r="L53" s="14" t="s">
        <v>76</v>
      </c>
      <c r="M53" s="14" t="s">
        <v>150</v>
      </c>
      <c r="N53" s="14">
        <v>92</v>
      </c>
      <c r="O53" s="14">
        <v>51</v>
      </c>
      <c r="P53" s="16">
        <f t="shared" si="15"/>
        <v>143</v>
      </c>
    </row>
    <row r="54" spans="1:16" ht="12.75" customHeight="1">
      <c r="A54" s="12">
        <f t="shared" si="16"/>
        <v>3</v>
      </c>
      <c r="B54" s="13" t="s">
        <v>33</v>
      </c>
      <c r="C54" s="13" t="s">
        <v>34</v>
      </c>
      <c r="D54" s="13">
        <v>107</v>
      </c>
      <c r="E54" s="13">
        <v>54</v>
      </c>
      <c r="F54" s="17">
        <f t="shared" si="13"/>
        <v>161</v>
      </c>
      <c r="G54" s="5" t="s">
        <v>117</v>
      </c>
      <c r="H54" s="5" t="s">
        <v>151</v>
      </c>
      <c r="I54" s="14">
        <v>103</v>
      </c>
      <c r="J54" s="14">
        <v>59</v>
      </c>
      <c r="K54" s="15">
        <f t="shared" si="14"/>
        <v>162</v>
      </c>
      <c r="L54" s="14" t="s">
        <v>78</v>
      </c>
      <c r="M54" s="14" t="s">
        <v>71</v>
      </c>
      <c r="N54" s="14">
        <v>92</v>
      </c>
      <c r="O54" s="14">
        <v>48</v>
      </c>
      <c r="P54" s="16">
        <f t="shared" si="15"/>
        <v>140</v>
      </c>
    </row>
    <row r="55" spans="1:16" ht="12.75" customHeight="1">
      <c r="A55" s="12">
        <f t="shared" si="16"/>
        <v>4</v>
      </c>
      <c r="B55" s="13" t="s">
        <v>152</v>
      </c>
      <c r="C55" s="13" t="s">
        <v>153</v>
      </c>
      <c r="D55" s="13">
        <v>108</v>
      </c>
      <c r="E55" s="13">
        <v>59</v>
      </c>
      <c r="F55" s="17">
        <f t="shared" si="13"/>
        <v>167</v>
      </c>
      <c r="G55" s="5" t="s">
        <v>134</v>
      </c>
      <c r="H55" s="5" t="s">
        <v>154</v>
      </c>
      <c r="I55" s="14">
        <v>103</v>
      </c>
      <c r="J55" s="14">
        <v>55</v>
      </c>
      <c r="K55" s="15">
        <f t="shared" si="14"/>
        <v>158</v>
      </c>
      <c r="L55" s="14" t="s">
        <v>79</v>
      </c>
      <c r="M55" s="14" t="s">
        <v>150</v>
      </c>
      <c r="N55" s="14">
        <v>92</v>
      </c>
      <c r="O55" s="14">
        <v>52</v>
      </c>
      <c r="P55" s="16">
        <f t="shared" si="15"/>
        <v>144</v>
      </c>
    </row>
    <row r="56" spans="1:16" ht="12.75" customHeight="1">
      <c r="A56" s="12">
        <f t="shared" si="16"/>
        <v>5</v>
      </c>
      <c r="B56" s="13" t="s">
        <v>48</v>
      </c>
      <c r="C56" s="13" t="s">
        <v>40</v>
      </c>
      <c r="D56" s="13">
        <v>108</v>
      </c>
      <c r="E56" s="13"/>
      <c r="F56" s="17"/>
      <c r="G56" s="5" t="s">
        <v>122</v>
      </c>
      <c r="H56" s="5" t="s">
        <v>150</v>
      </c>
      <c r="I56" s="14">
        <v>104</v>
      </c>
      <c r="J56" s="14">
        <v>51</v>
      </c>
      <c r="K56" s="15">
        <f t="shared" si="14"/>
        <v>155</v>
      </c>
      <c r="L56" s="14" t="s">
        <v>82</v>
      </c>
      <c r="M56" s="14" t="s">
        <v>153</v>
      </c>
      <c r="N56" s="14">
        <v>93</v>
      </c>
      <c r="O56" s="14">
        <v>49</v>
      </c>
      <c r="P56" s="16">
        <f t="shared" si="15"/>
        <v>142</v>
      </c>
    </row>
    <row r="57" spans="1:16" ht="12.75" customHeight="1">
      <c r="A57" s="12">
        <f t="shared" si="16"/>
        <v>6</v>
      </c>
      <c r="B57" s="13" t="s">
        <v>37</v>
      </c>
      <c r="C57" s="13" t="s">
        <v>155</v>
      </c>
      <c r="D57" s="13">
        <v>109</v>
      </c>
      <c r="E57" s="13">
        <v>56</v>
      </c>
      <c r="F57" s="17">
        <f t="shared" ref="F57:F59" si="17">SUM(D57:E57)</f>
        <v>165</v>
      </c>
      <c r="G57" s="5" t="s">
        <v>115</v>
      </c>
      <c r="H57" s="5" t="s">
        <v>11</v>
      </c>
      <c r="I57" s="14">
        <v>106</v>
      </c>
      <c r="J57" s="14">
        <v>53</v>
      </c>
      <c r="K57" s="15">
        <f t="shared" si="14"/>
        <v>159</v>
      </c>
      <c r="L57" s="14" t="s">
        <v>156</v>
      </c>
      <c r="M57" s="14" t="s">
        <v>40</v>
      </c>
      <c r="N57" s="14">
        <v>94</v>
      </c>
      <c r="O57" s="14">
        <v>46</v>
      </c>
      <c r="P57" s="16">
        <f t="shared" si="15"/>
        <v>140</v>
      </c>
    </row>
    <row r="58" spans="1:16" ht="12.75" customHeight="1">
      <c r="A58" s="12">
        <f t="shared" si="16"/>
        <v>7</v>
      </c>
      <c r="B58" s="13" t="s">
        <v>8</v>
      </c>
      <c r="C58" s="13" t="s">
        <v>9</v>
      </c>
      <c r="D58" s="13">
        <v>110</v>
      </c>
      <c r="E58" s="13">
        <v>55</v>
      </c>
      <c r="F58" s="17">
        <f t="shared" si="17"/>
        <v>165</v>
      </c>
      <c r="G58" s="5" t="s">
        <v>137</v>
      </c>
      <c r="H58" s="5" t="s">
        <v>155</v>
      </c>
      <c r="I58" s="14">
        <v>106</v>
      </c>
      <c r="J58" s="14">
        <v>59</v>
      </c>
      <c r="K58" s="15">
        <f t="shared" si="14"/>
        <v>165</v>
      </c>
      <c r="L58" s="14" t="s">
        <v>70</v>
      </c>
      <c r="M58" s="14" t="s">
        <v>71</v>
      </c>
      <c r="N58" s="14">
        <v>96</v>
      </c>
      <c r="O58" s="14">
        <v>49</v>
      </c>
      <c r="P58" s="16">
        <f t="shared" si="15"/>
        <v>145</v>
      </c>
    </row>
    <row r="59" spans="1:16" ht="12.75" customHeight="1">
      <c r="A59" s="12">
        <f t="shared" si="16"/>
        <v>8</v>
      </c>
      <c r="B59" s="13" t="s">
        <v>12</v>
      </c>
      <c r="C59" s="13" t="s">
        <v>153</v>
      </c>
      <c r="D59" s="13">
        <v>110</v>
      </c>
      <c r="E59" s="13">
        <v>54</v>
      </c>
      <c r="F59" s="17">
        <f t="shared" si="17"/>
        <v>164</v>
      </c>
      <c r="G59" s="5" t="s">
        <v>157</v>
      </c>
      <c r="H59" s="5" t="s">
        <v>54</v>
      </c>
      <c r="I59" s="14">
        <v>106</v>
      </c>
      <c r="J59" s="14">
        <v>61</v>
      </c>
      <c r="K59" s="15">
        <f t="shared" si="14"/>
        <v>167</v>
      </c>
      <c r="L59" s="14" t="s">
        <v>68</v>
      </c>
      <c r="M59" s="14" t="s">
        <v>11</v>
      </c>
      <c r="N59" s="14">
        <v>96</v>
      </c>
      <c r="O59" s="14">
        <v>46</v>
      </c>
      <c r="P59" s="16">
        <f t="shared" si="15"/>
        <v>142</v>
      </c>
    </row>
    <row r="60" spans="1:16" ht="12.75" customHeight="1">
      <c r="A60" s="12">
        <f t="shared" si="16"/>
        <v>9</v>
      </c>
      <c r="B60" s="13" t="s">
        <v>51</v>
      </c>
      <c r="C60" s="13" t="s">
        <v>52</v>
      </c>
      <c r="D60" s="13">
        <v>110</v>
      </c>
      <c r="E60" s="13">
        <v>59</v>
      </c>
      <c r="F60" s="17">
        <v>169</v>
      </c>
      <c r="G60" s="5" t="s">
        <v>103</v>
      </c>
      <c r="H60" s="5" t="s">
        <v>11</v>
      </c>
      <c r="I60" s="14">
        <v>107</v>
      </c>
      <c r="J60" s="14">
        <v>56</v>
      </c>
      <c r="K60" s="15">
        <f t="shared" si="14"/>
        <v>163</v>
      </c>
      <c r="L60" s="14" t="s">
        <v>83</v>
      </c>
      <c r="M60" s="14" t="s">
        <v>84</v>
      </c>
      <c r="N60" s="14">
        <v>96</v>
      </c>
      <c r="O60" s="14">
        <v>49</v>
      </c>
      <c r="P60" s="16">
        <f t="shared" si="15"/>
        <v>145</v>
      </c>
    </row>
    <row r="61" spans="1:16" ht="12.75" customHeight="1">
      <c r="A61" s="12">
        <f t="shared" si="16"/>
        <v>10</v>
      </c>
      <c r="B61" s="13" t="s">
        <v>41</v>
      </c>
      <c r="C61" s="13" t="s">
        <v>42</v>
      </c>
      <c r="D61" s="13">
        <v>110</v>
      </c>
      <c r="E61" s="13">
        <v>58</v>
      </c>
      <c r="F61" s="17">
        <f t="shared" ref="F61:F64" si="18">SUM(D61:E61)</f>
        <v>168</v>
      </c>
      <c r="G61" s="5" t="s">
        <v>158</v>
      </c>
      <c r="H61" s="5" t="s">
        <v>54</v>
      </c>
      <c r="I61" s="14">
        <v>107</v>
      </c>
      <c r="J61" s="14">
        <v>56</v>
      </c>
      <c r="K61" s="15">
        <f t="shared" si="14"/>
        <v>163</v>
      </c>
      <c r="L61" s="18"/>
      <c r="M61" s="18"/>
      <c r="N61" s="18"/>
      <c r="O61" s="18"/>
      <c r="P61" s="19"/>
    </row>
    <row r="62" spans="1:16" ht="12.75" customHeight="1">
      <c r="A62" s="12">
        <f t="shared" si="16"/>
        <v>11</v>
      </c>
      <c r="B62" s="13" t="s">
        <v>49</v>
      </c>
      <c r="C62" s="13" t="s">
        <v>153</v>
      </c>
      <c r="D62" s="13">
        <v>112</v>
      </c>
      <c r="E62" s="13">
        <v>64</v>
      </c>
      <c r="F62" s="17">
        <f t="shared" si="18"/>
        <v>176</v>
      </c>
      <c r="G62" s="5" t="s">
        <v>101</v>
      </c>
      <c r="H62" s="5" t="s">
        <v>42</v>
      </c>
      <c r="I62" s="14">
        <v>108</v>
      </c>
      <c r="J62" s="14">
        <v>54</v>
      </c>
      <c r="K62" s="15">
        <f t="shared" si="14"/>
        <v>162</v>
      </c>
      <c r="L62" s="18"/>
      <c r="M62" s="18"/>
      <c r="N62" s="18"/>
      <c r="O62" s="18"/>
      <c r="P62" s="19"/>
    </row>
    <row r="63" spans="1:16" ht="12.75" customHeight="1">
      <c r="A63" s="12">
        <f t="shared" si="16"/>
        <v>12</v>
      </c>
      <c r="B63" s="13" t="s">
        <v>159</v>
      </c>
      <c r="C63" s="13" t="s">
        <v>11</v>
      </c>
      <c r="D63" s="13">
        <v>112</v>
      </c>
      <c r="E63" s="13">
        <v>55</v>
      </c>
      <c r="F63" s="17">
        <f t="shared" si="18"/>
        <v>167</v>
      </c>
      <c r="G63" s="5" t="s">
        <v>160</v>
      </c>
      <c r="H63" s="5" t="s">
        <v>150</v>
      </c>
      <c r="I63" s="14">
        <v>108</v>
      </c>
      <c r="J63" s="52">
        <v>51</v>
      </c>
      <c r="K63" s="53">
        <f t="shared" si="14"/>
        <v>159</v>
      </c>
      <c r="L63" s="18"/>
      <c r="M63" s="18"/>
      <c r="N63" s="18"/>
      <c r="O63" s="18"/>
      <c r="P63" s="19"/>
    </row>
    <row r="64" spans="1:16" ht="12.75" customHeight="1">
      <c r="A64" s="12" t="e">
        <f>#REF!+1</f>
        <v>#REF!</v>
      </c>
      <c r="B64" s="21"/>
      <c r="C64" s="21"/>
      <c r="D64" s="21"/>
      <c r="E64" s="21"/>
      <c r="F64" s="17">
        <f t="shared" si="18"/>
        <v>0</v>
      </c>
      <c r="G64" s="13" t="s">
        <v>107</v>
      </c>
      <c r="H64" s="13" t="s">
        <v>19</v>
      </c>
      <c r="I64" s="51">
        <v>108</v>
      </c>
      <c r="J64" s="54">
        <v>53</v>
      </c>
      <c r="K64" s="54">
        <v>161</v>
      </c>
      <c r="L64" s="18"/>
      <c r="M64" s="18"/>
      <c r="N64" s="18"/>
      <c r="O64" s="18"/>
      <c r="P64" s="19"/>
    </row>
    <row r="65" spans="1:16" ht="12.75" customHeight="1" thickBot="1">
      <c r="A65" s="22" t="e">
        <f t="shared" si="16"/>
        <v>#REF!</v>
      </c>
      <c r="B65" s="57"/>
      <c r="C65" s="57"/>
      <c r="D65" s="57"/>
      <c r="E65" s="57"/>
      <c r="F65" s="58"/>
      <c r="G65" s="59" t="s">
        <v>161</v>
      </c>
      <c r="H65" s="59" t="s">
        <v>11</v>
      </c>
      <c r="I65" s="51">
        <v>108</v>
      </c>
      <c r="J65" s="54">
        <v>54</v>
      </c>
      <c r="K65" s="54">
        <v>162</v>
      </c>
      <c r="L65" s="18"/>
      <c r="M65" s="18"/>
      <c r="N65" s="18"/>
      <c r="O65" s="18"/>
      <c r="P65" s="19"/>
    </row>
    <row r="66" spans="1:16" ht="12.75" customHeight="1" thickTop="1" thickBot="1">
      <c r="A66" s="23"/>
      <c r="B66" s="60"/>
      <c r="C66" s="60"/>
      <c r="D66" s="60"/>
      <c r="E66" s="61"/>
      <c r="F66" s="61"/>
      <c r="G66" s="62" t="s">
        <v>162</v>
      </c>
      <c r="H66" s="62" t="s">
        <v>40</v>
      </c>
      <c r="I66" s="56">
        <v>108</v>
      </c>
      <c r="J66" s="55">
        <v>57</v>
      </c>
      <c r="K66" s="55">
        <v>165</v>
      </c>
      <c r="L66" s="20"/>
      <c r="M66" s="20"/>
      <c r="N66" s="20"/>
      <c r="O66" s="20"/>
      <c r="P66" s="24"/>
    </row>
    <row r="67" spans="1:16" ht="12.75" customHeight="1" thickTop="1">
      <c r="A67" s="25" t="s">
        <v>163</v>
      </c>
      <c r="B67" s="63" t="s">
        <v>58</v>
      </c>
      <c r="C67" s="63" t="s">
        <v>59</v>
      </c>
      <c r="D67" s="63">
        <v>156</v>
      </c>
      <c r="E67" s="26"/>
      <c r="F67" s="26"/>
      <c r="G67" s="63" t="s">
        <v>122</v>
      </c>
      <c r="H67" s="63" t="s">
        <v>150</v>
      </c>
      <c r="I67" s="63">
        <v>155</v>
      </c>
      <c r="J67" s="26"/>
      <c r="K67" s="26"/>
      <c r="L67" s="50" t="s">
        <v>168</v>
      </c>
      <c r="M67" s="27" t="s">
        <v>71</v>
      </c>
      <c r="N67" s="27">
        <v>140</v>
      </c>
      <c r="O67" s="26"/>
      <c r="P67" s="28"/>
    </row>
    <row r="68" spans="1:16" ht="12.75" customHeight="1">
      <c r="A68" s="25" t="s">
        <v>164</v>
      </c>
      <c r="B68" s="63" t="s">
        <v>43</v>
      </c>
      <c r="C68" s="63" t="s">
        <v>44</v>
      </c>
      <c r="D68" s="63">
        <v>158</v>
      </c>
      <c r="E68" s="26"/>
      <c r="F68" s="26"/>
      <c r="G68" s="63" t="s">
        <v>105</v>
      </c>
      <c r="H68" s="63" t="s">
        <v>165</v>
      </c>
      <c r="I68" s="63">
        <v>158</v>
      </c>
      <c r="J68" s="26"/>
      <c r="K68" s="26"/>
      <c r="L68" s="27" t="s">
        <v>85</v>
      </c>
      <c r="M68" s="27" t="s">
        <v>40</v>
      </c>
      <c r="N68" s="27">
        <v>140</v>
      </c>
      <c r="O68" s="26"/>
      <c r="P68" s="28"/>
    </row>
    <row r="69" spans="1:16" ht="15" customHeight="1" thickBot="1">
      <c r="A69" s="29" t="s">
        <v>166</v>
      </c>
      <c r="B69" s="64" t="s">
        <v>33</v>
      </c>
      <c r="C69" s="64" t="s">
        <v>34</v>
      </c>
      <c r="D69" s="64">
        <v>161</v>
      </c>
      <c r="E69" s="30"/>
      <c r="F69" s="30"/>
      <c r="G69" s="64" t="s">
        <v>134</v>
      </c>
      <c r="H69" s="64" t="s">
        <v>155</v>
      </c>
      <c r="I69" s="64">
        <v>158</v>
      </c>
      <c r="J69" s="30"/>
      <c r="K69" s="30"/>
      <c r="L69" s="31" t="s">
        <v>68</v>
      </c>
      <c r="M69" s="31" t="s">
        <v>167</v>
      </c>
      <c r="N69" s="31">
        <v>142</v>
      </c>
      <c r="O69" s="30"/>
      <c r="P69" s="32"/>
    </row>
    <row r="70" spans="1:16" ht="15" customHeight="1" thickTop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ht="14.2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14.2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ht="14.2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6" ht="14.2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ht="14.2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4.2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4.2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16" ht="14.2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16" ht="14.2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ht="14.2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4.2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14.2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ht="14.2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ht="14.2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ht="14.2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6" ht="14.2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ht="14.2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1:16" ht="14.2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1:16" ht="14.2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1:16" ht="14.2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1:16" ht="14.2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1:16" ht="14.2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1:16" ht="14.2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1:16" ht="14.2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1:16" ht="14.2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 ht="14.2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1:16" ht="14.2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1:16" ht="14.2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ht="14.2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ht="14.2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ht="14.2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</row>
    <row r="102" spans="1:16" ht="14.2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ht="14.2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6" ht="14.2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ht="14.2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6" ht="14.2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ht="14.2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</row>
    <row r="108" spans="1:16" ht="14.2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ht="14.2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</row>
    <row r="110" spans="1:16" ht="14.2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ht="14.2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</row>
    <row r="112" spans="1:16" ht="14.2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ht="14.2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1:16" ht="14.2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ht="14.2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</row>
    <row r="116" spans="1:16" ht="14.2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ht="14.2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</row>
    <row r="118" spans="1:16" ht="14.2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ht="14.2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1:16" ht="14.2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ht="14.2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</row>
    <row r="122" spans="1:16" ht="14.2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ht="14.2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</row>
    <row r="124" spans="1:16" ht="14.2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ht="14.2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</row>
    <row r="126" spans="1:16" ht="14.2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ht="14.2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</row>
    <row r="128" spans="1:16" ht="14.2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ht="14.2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</row>
    <row r="130" spans="1:16" ht="14.2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ht="14.2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</row>
    <row r="132" spans="1:16" ht="14.2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ht="14.2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</row>
    <row r="134" spans="1:16" ht="14.2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ht="14.2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</row>
    <row r="136" spans="1:16" ht="14.2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ht="14.2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</row>
    <row r="138" spans="1:16" ht="14.2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ht="14.2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</row>
    <row r="140" spans="1:16" ht="14.2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ht="14.2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</row>
    <row r="142" spans="1:16" ht="14.2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ht="14.2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</row>
    <row r="144" spans="1:16" ht="14.2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ht="14.2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</row>
    <row r="146" spans="1:16" ht="14.2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ht="14.2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</row>
    <row r="148" spans="1:16" ht="14.2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ht="14.2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</row>
    <row r="150" spans="1:16" ht="14.2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ht="14.2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</row>
    <row r="152" spans="1:16" ht="14.2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ht="14.2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 ht="14.2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ht="14.2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</row>
    <row r="156" spans="1:16" ht="14.2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ht="14.2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ht="14.2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ht="14.2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ht="14.2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ht="14.2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1:16" ht="14.2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ht="14.2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</row>
    <row r="164" spans="1:16" ht="14.2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ht="14.2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</row>
    <row r="166" spans="1:16" ht="14.2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ht="14.2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</row>
    <row r="168" spans="1:16" ht="14.2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ht="14.2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</row>
    <row r="170" spans="1:16" ht="14.2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ht="14.2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</row>
    <row r="172" spans="1:16" ht="14.2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ht="14.2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</row>
    <row r="174" spans="1:16" ht="14.2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ht="14.2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</row>
    <row r="176" spans="1:16" ht="14.2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ht="14.2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</row>
    <row r="178" spans="1:16" ht="14.2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ht="14.2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</row>
    <row r="180" spans="1:16" ht="14.2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1:16" ht="14.2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</row>
    <row r="182" spans="1:16" ht="14.2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1:16" ht="14.2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</row>
    <row r="184" spans="1:16" ht="14.2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1:16" ht="14.2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</row>
    <row r="186" spans="1:16" ht="14.2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1:16" ht="14.2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</row>
    <row r="188" spans="1:16" ht="14.2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1:16" ht="14.2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</row>
    <row r="190" spans="1:16" ht="14.2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1:16" ht="14.2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</row>
    <row r="192" spans="1:16" ht="14.2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1:16" ht="14.2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</row>
    <row r="194" spans="1:16" ht="14.2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1:16" ht="14.2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</row>
    <row r="196" spans="1:16" ht="14.2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</row>
    <row r="197" spans="1:16" ht="14.2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</row>
    <row r="198" spans="1:16" ht="14.2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</row>
    <row r="199" spans="1:16" ht="14.2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</row>
    <row r="200" spans="1:16" ht="14.2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</row>
    <row r="201" spans="1:16" ht="14.2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</row>
    <row r="202" spans="1:16" ht="14.2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</row>
    <row r="203" spans="1:16" ht="14.2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16" ht="14.2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</row>
    <row r="205" spans="1:16" ht="14.2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</row>
    <row r="206" spans="1:16" ht="14.2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1:16" ht="14.2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</row>
    <row r="208" spans="1:16" ht="14.2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ht="14.2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</row>
    <row r="210" spans="1:16" ht="14.2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1:16" ht="14.2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</row>
    <row r="212" spans="1:16" ht="14.2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ht="14.2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</row>
    <row r="214" spans="1:16" ht="14.2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ht="14.2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</row>
    <row r="216" spans="1:16" ht="14.2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1:16" ht="14.2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16" ht="14.2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</row>
    <row r="219" spans="1:16" ht="14.2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</row>
    <row r="220" spans="1:16" ht="14.2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</row>
    <row r="221" spans="1:16" ht="14.2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</row>
    <row r="222" spans="1:16" ht="14.2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</row>
    <row r="223" spans="1:16" ht="14.2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</row>
    <row r="224" spans="1:16" ht="14.2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</row>
    <row r="225" spans="1:16" ht="14.2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</row>
    <row r="226" spans="1:16" ht="14.2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</row>
    <row r="227" spans="1:16" ht="14.2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</row>
    <row r="228" spans="1:16" ht="14.2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1:16" ht="14.2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</row>
    <row r="230" spans="1:16" ht="14.2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1:16" ht="14.2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</row>
    <row r="232" spans="1:16" ht="14.2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1:16" ht="14.2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</row>
    <row r="234" spans="1:16" ht="14.2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1:16" ht="14.2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</row>
    <row r="236" spans="1:16" ht="14.2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1:16" ht="14.2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</row>
    <row r="238" spans="1:16" ht="14.2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1:16" ht="14.2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</row>
    <row r="240" spans="1:16" ht="14.2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</row>
    <row r="241" spans="1:16" ht="14.2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</row>
    <row r="242" spans="1:16" ht="14.2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</row>
    <row r="243" spans="1:16" ht="14.2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</row>
    <row r="244" spans="1:16" ht="14.2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</row>
    <row r="245" spans="1:16" ht="14.2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</row>
    <row r="246" spans="1:16" ht="14.2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</row>
    <row r="247" spans="1:16" ht="14.2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</row>
    <row r="248" spans="1:16" ht="14.2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</row>
    <row r="249" spans="1:16" ht="14.2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</row>
    <row r="250" spans="1:16" ht="14.2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1:16" ht="14.2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</row>
    <row r="252" spans="1:16" ht="14.2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1:16" ht="14.2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</row>
    <row r="254" spans="1:16" ht="14.2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1:16" ht="14.2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</row>
    <row r="256" spans="1:16" ht="14.2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</row>
    <row r="257" spans="1:16" ht="14.2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</row>
    <row r="258" spans="1:16" ht="14.2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</row>
    <row r="259" spans="1:16" ht="14.2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</row>
    <row r="260" spans="1:16" ht="14.2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</row>
    <row r="261" spans="1:16" ht="14.2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</row>
    <row r="262" spans="1:16" ht="14.2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</row>
    <row r="263" spans="1:16" ht="14.2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</row>
    <row r="264" spans="1:16" ht="14.2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</row>
    <row r="265" spans="1:16" ht="14.2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</row>
    <row r="266" spans="1:16" ht="14.2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</row>
    <row r="267" spans="1:16" ht="14.2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</row>
    <row r="268" spans="1:16" ht="14.2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</row>
    <row r="269" spans="1:16" ht="14.2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</row>
    <row r="270" spans="1:16" ht="14.2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</row>
    <row r="271" spans="1:16" ht="14.2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</row>
    <row r="272" spans="1:16" ht="14.2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</row>
    <row r="273" spans="1:16" ht="14.2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</row>
    <row r="274" spans="1:16" ht="14.2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</row>
    <row r="275" spans="1:16" ht="14.2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</row>
    <row r="276" spans="1:16" ht="14.2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</row>
    <row r="277" spans="1:16" ht="14.2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</row>
    <row r="278" spans="1:16" ht="14.2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</row>
    <row r="279" spans="1:16" ht="14.2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</row>
    <row r="280" spans="1:16" ht="14.2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</row>
    <row r="281" spans="1:16" ht="14.2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</row>
    <row r="282" spans="1:16" ht="14.2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</row>
    <row r="283" spans="1:16" ht="14.2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</row>
    <row r="284" spans="1:16" ht="14.2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</row>
    <row r="285" spans="1:16" ht="14.2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</row>
    <row r="286" spans="1:16" ht="14.2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</row>
    <row r="287" spans="1:16" ht="14.2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</row>
    <row r="288" spans="1:16" ht="14.2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</row>
    <row r="289" spans="1:16" ht="14.2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</row>
    <row r="290" spans="1:16" ht="14.2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</row>
    <row r="291" spans="1:16" ht="14.2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</row>
    <row r="292" spans="1:16" ht="14.2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</row>
    <row r="293" spans="1:16" ht="14.2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</row>
    <row r="294" spans="1:16" ht="14.2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</row>
    <row r="295" spans="1:16" ht="14.2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</row>
    <row r="296" spans="1:16" ht="14.2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</row>
    <row r="297" spans="1:16" ht="14.2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</row>
    <row r="298" spans="1:16" ht="14.2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</row>
    <row r="299" spans="1:16" ht="14.2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</row>
    <row r="300" spans="1:16" ht="14.2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</row>
    <row r="301" spans="1:16" ht="14.2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</row>
    <row r="302" spans="1:16" ht="14.2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</row>
    <row r="303" spans="1:16" ht="14.2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</row>
    <row r="304" spans="1:16" ht="14.2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</row>
    <row r="305" spans="1:16" ht="14.2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</row>
    <row r="306" spans="1:16" ht="14.2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</row>
    <row r="307" spans="1:16" ht="14.2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</row>
    <row r="308" spans="1:16" ht="14.2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</row>
    <row r="309" spans="1:16" ht="14.2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</row>
    <row r="310" spans="1:16" ht="14.2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</row>
    <row r="311" spans="1:16" ht="14.2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ht="14.2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</row>
    <row r="313" spans="1:16" ht="14.2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</row>
    <row r="314" spans="1:16" ht="14.2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</row>
    <row r="315" spans="1:16" ht="14.2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</row>
    <row r="316" spans="1:16" ht="14.2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</row>
    <row r="317" spans="1:16" ht="14.2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</row>
    <row r="318" spans="1:16" ht="14.2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</row>
    <row r="319" spans="1:16" ht="14.2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</row>
    <row r="320" spans="1:16" ht="14.2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</row>
    <row r="321" spans="1:16" ht="14.2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</row>
    <row r="322" spans="1:16" ht="14.2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</row>
    <row r="323" spans="1:16" ht="14.2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</row>
    <row r="324" spans="1:16" ht="14.2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</row>
    <row r="325" spans="1:16" ht="14.2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</row>
    <row r="326" spans="1:16" ht="14.2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</row>
    <row r="327" spans="1:16" ht="14.2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</row>
    <row r="328" spans="1:16" ht="14.2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</row>
    <row r="329" spans="1:16" ht="14.2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</row>
    <row r="330" spans="1:16" ht="14.2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</row>
    <row r="331" spans="1:16" ht="14.2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</row>
    <row r="332" spans="1:16" ht="14.2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</row>
    <row r="333" spans="1:16" ht="14.2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</row>
    <row r="334" spans="1:16" ht="14.2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</row>
    <row r="335" spans="1:16" ht="14.2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</row>
    <row r="336" spans="1:16" ht="14.2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</row>
    <row r="337" spans="1:16" ht="14.2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</row>
    <row r="338" spans="1:16" ht="14.2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</row>
    <row r="339" spans="1:16" ht="14.2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</row>
    <row r="340" spans="1:16" ht="14.2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</row>
    <row r="341" spans="1:16" ht="14.2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</row>
    <row r="342" spans="1:16" ht="14.2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</row>
    <row r="343" spans="1:16" ht="14.2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</row>
    <row r="344" spans="1:16" ht="14.2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</row>
    <row r="345" spans="1:16" ht="14.2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</row>
    <row r="346" spans="1:16" ht="14.2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</row>
    <row r="347" spans="1:16" ht="14.2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</row>
    <row r="348" spans="1:16" ht="14.2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</row>
    <row r="349" spans="1:16" ht="14.2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</row>
    <row r="350" spans="1:16" ht="14.2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</row>
    <row r="351" spans="1:16" ht="14.2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</row>
    <row r="352" spans="1:16" ht="14.2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</row>
    <row r="353" spans="1:16" ht="14.2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</row>
    <row r="354" spans="1:16" ht="14.2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</row>
    <row r="355" spans="1:16" ht="14.2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</row>
    <row r="356" spans="1:16" ht="14.2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</row>
    <row r="357" spans="1:16" ht="14.2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</row>
    <row r="358" spans="1:16" ht="14.2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</row>
    <row r="359" spans="1:16" ht="14.2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</row>
    <row r="360" spans="1:16" ht="14.2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</row>
    <row r="361" spans="1:16" ht="14.2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</row>
    <row r="362" spans="1:16" ht="14.2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</row>
    <row r="363" spans="1:16" ht="14.2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</row>
    <row r="364" spans="1:16" ht="14.2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</row>
    <row r="365" spans="1:16" ht="14.2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</row>
    <row r="366" spans="1:16" ht="14.2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</row>
    <row r="367" spans="1:16" ht="14.2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</row>
    <row r="368" spans="1:16" ht="14.2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</row>
    <row r="369" spans="1:16" ht="14.2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</row>
    <row r="370" spans="1:16" ht="14.2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</row>
    <row r="371" spans="1:16" ht="14.2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</row>
    <row r="372" spans="1:16" ht="14.2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</row>
    <row r="373" spans="1:16" ht="14.2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</row>
    <row r="374" spans="1:16" ht="14.2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</row>
    <row r="375" spans="1:16" ht="14.2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</row>
    <row r="376" spans="1:16" ht="14.2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</row>
    <row r="377" spans="1:16" ht="14.2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</row>
    <row r="378" spans="1:16" ht="14.2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</row>
    <row r="379" spans="1:16" ht="14.2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</row>
    <row r="380" spans="1:16" ht="14.2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</row>
    <row r="381" spans="1:16" ht="14.2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</row>
    <row r="382" spans="1:16" ht="14.2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</row>
    <row r="383" spans="1:16" ht="14.2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</row>
    <row r="384" spans="1:16" ht="14.2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</row>
    <row r="385" spans="1:16" ht="14.2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</row>
    <row r="386" spans="1:16" ht="14.2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</row>
    <row r="387" spans="1:16" ht="14.2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</row>
    <row r="388" spans="1:16" ht="14.2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</row>
    <row r="389" spans="1:16" ht="14.2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</row>
    <row r="390" spans="1:16" ht="14.2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</row>
    <row r="391" spans="1:16" ht="14.2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</row>
    <row r="392" spans="1:16" ht="14.2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</row>
    <row r="393" spans="1:16" ht="14.2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</row>
    <row r="394" spans="1:16" ht="14.2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</row>
    <row r="395" spans="1:16" ht="14.2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</row>
    <row r="396" spans="1:16" ht="14.2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</row>
    <row r="397" spans="1:16" ht="14.2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</row>
    <row r="398" spans="1:16" ht="14.2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</row>
    <row r="399" spans="1:16" ht="14.2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</row>
    <row r="400" spans="1:16" ht="14.2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</row>
    <row r="401" spans="1:16" ht="14.2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</row>
    <row r="402" spans="1:16" ht="14.2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</row>
    <row r="403" spans="1:16" ht="14.2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</row>
    <row r="404" spans="1:16" ht="14.2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</row>
    <row r="405" spans="1:16" ht="14.2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</row>
    <row r="406" spans="1:16" ht="14.2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</row>
    <row r="407" spans="1:16" ht="14.2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</row>
    <row r="408" spans="1:16" ht="14.2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6" ht="14.2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</row>
    <row r="410" spans="1:16" ht="14.2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</row>
    <row r="411" spans="1:16" ht="14.2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</row>
    <row r="412" spans="1:16" ht="14.2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</row>
    <row r="413" spans="1:16" ht="14.2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</row>
    <row r="414" spans="1:16" ht="14.2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</row>
    <row r="415" spans="1:16" ht="14.2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</row>
    <row r="416" spans="1:16" ht="14.2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</row>
    <row r="417" spans="1:16" ht="14.2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</row>
    <row r="418" spans="1:16" ht="14.2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</row>
    <row r="419" spans="1:16" ht="14.2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</row>
    <row r="420" spans="1:16" ht="14.2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</row>
    <row r="421" spans="1:16" ht="14.2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</row>
    <row r="422" spans="1:16" ht="14.2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</row>
    <row r="423" spans="1:16" ht="14.2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</row>
    <row r="424" spans="1:16" ht="14.2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</row>
    <row r="425" spans="1:16" ht="14.2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</row>
    <row r="426" spans="1:16" ht="14.2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</row>
    <row r="427" spans="1:16" ht="14.2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</row>
    <row r="428" spans="1:16" ht="14.2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</row>
    <row r="429" spans="1:16" ht="14.2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</row>
    <row r="430" spans="1:16" ht="14.2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</row>
    <row r="431" spans="1:16" ht="14.2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</row>
    <row r="432" spans="1:16" ht="14.2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</row>
    <row r="433" spans="1:16" ht="14.2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</row>
    <row r="434" spans="1:16" ht="14.2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</row>
    <row r="435" spans="1:16" ht="14.2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</row>
    <row r="436" spans="1:16" ht="14.2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</row>
    <row r="437" spans="1:16" ht="14.2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</row>
    <row r="438" spans="1:16" ht="14.2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</row>
    <row r="439" spans="1:16" ht="14.2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</row>
    <row r="440" spans="1:16" ht="14.2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</row>
    <row r="441" spans="1:16" ht="14.2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</row>
    <row r="442" spans="1:16" ht="14.2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</row>
    <row r="443" spans="1:16" ht="14.2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</row>
    <row r="444" spans="1:16" ht="14.2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</row>
    <row r="445" spans="1:16" ht="14.2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</row>
    <row r="446" spans="1:16" ht="14.2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</row>
    <row r="447" spans="1:16" ht="14.2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</row>
    <row r="448" spans="1:16" ht="14.2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</row>
    <row r="449" spans="1:16" ht="14.2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</row>
    <row r="450" spans="1:16" ht="14.2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</row>
    <row r="451" spans="1:16" ht="14.2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</row>
    <row r="452" spans="1:16" ht="14.2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</row>
    <row r="453" spans="1:16" ht="14.2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</row>
    <row r="454" spans="1:16" ht="14.2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</row>
    <row r="455" spans="1:16" ht="14.2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</row>
    <row r="456" spans="1:16" ht="14.2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</row>
    <row r="457" spans="1:16" ht="14.2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</row>
    <row r="458" spans="1:16" ht="14.2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</row>
    <row r="459" spans="1:16" ht="14.2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</row>
    <row r="460" spans="1:16" ht="14.2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</row>
    <row r="461" spans="1:16" ht="14.2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</row>
    <row r="462" spans="1:16" ht="14.2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</row>
    <row r="463" spans="1:16" ht="14.2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</row>
    <row r="464" spans="1:16" ht="14.2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</row>
    <row r="465" spans="1:16" ht="14.2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</row>
    <row r="466" spans="1:16" ht="14.2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</row>
    <row r="467" spans="1:16" ht="14.2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</row>
    <row r="468" spans="1:16" ht="14.2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</row>
    <row r="469" spans="1:16" ht="14.2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</row>
    <row r="470" spans="1:16" ht="14.2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</row>
    <row r="471" spans="1:16" ht="14.2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</row>
    <row r="472" spans="1:16" ht="14.2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</row>
    <row r="473" spans="1:16" ht="14.2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</row>
    <row r="474" spans="1:16" ht="14.2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</row>
    <row r="475" spans="1:16" ht="14.2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</row>
    <row r="476" spans="1:16" ht="14.2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</row>
    <row r="477" spans="1:16" ht="14.2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</row>
    <row r="478" spans="1:16" ht="14.2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</row>
    <row r="479" spans="1:16" ht="14.2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</row>
    <row r="480" spans="1:16" ht="14.2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</row>
    <row r="481" spans="1:16" ht="14.2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</row>
    <row r="482" spans="1:16" ht="14.2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</row>
    <row r="483" spans="1:16" ht="14.2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</row>
    <row r="484" spans="1:16" ht="14.2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</row>
    <row r="485" spans="1:16" ht="14.2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</row>
    <row r="486" spans="1:16" ht="14.2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</row>
    <row r="487" spans="1:16" ht="14.2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</row>
    <row r="488" spans="1:16" ht="14.2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</row>
    <row r="489" spans="1:16" ht="14.2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</row>
    <row r="490" spans="1:16" ht="14.2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</row>
    <row r="491" spans="1:16" ht="14.2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</row>
    <row r="492" spans="1:16" ht="14.2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</row>
    <row r="493" spans="1:16" ht="14.2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</row>
    <row r="494" spans="1:16" ht="14.2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</row>
    <row r="495" spans="1:16" ht="14.2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</row>
    <row r="496" spans="1:16" ht="14.2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</row>
    <row r="497" spans="1:16" ht="14.2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</row>
    <row r="498" spans="1:16" ht="14.2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</row>
    <row r="499" spans="1:16" ht="14.2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</row>
    <row r="500" spans="1:16" ht="14.2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</row>
    <row r="501" spans="1:16" ht="14.2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</row>
    <row r="502" spans="1:16" ht="14.2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</row>
    <row r="503" spans="1:16" ht="14.2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</row>
    <row r="504" spans="1:16" ht="14.2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</row>
    <row r="505" spans="1:16" ht="14.2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</row>
    <row r="506" spans="1:16" ht="14.2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</row>
    <row r="507" spans="1:16" ht="14.2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</row>
    <row r="508" spans="1:16" ht="14.2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</row>
    <row r="509" spans="1:16" ht="14.2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</row>
    <row r="510" spans="1:16" ht="14.2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</row>
    <row r="511" spans="1:16" ht="14.2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</row>
    <row r="512" spans="1:16" ht="14.2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</row>
    <row r="513" spans="1:16" ht="14.2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</row>
    <row r="514" spans="1:16" ht="14.2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</row>
    <row r="515" spans="1:16" ht="14.2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</row>
    <row r="516" spans="1:16" ht="14.2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</row>
    <row r="517" spans="1:16" ht="14.2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</row>
    <row r="518" spans="1:16" ht="14.2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</row>
    <row r="519" spans="1:16" ht="14.2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</row>
    <row r="520" spans="1:16" ht="14.2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</row>
    <row r="521" spans="1:16" ht="14.2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</row>
    <row r="522" spans="1:16" ht="14.2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</row>
    <row r="523" spans="1:16" ht="14.2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</row>
    <row r="524" spans="1:16" ht="14.2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</row>
    <row r="525" spans="1:16" ht="14.2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</row>
    <row r="526" spans="1:16" ht="14.2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</row>
    <row r="527" spans="1:16" ht="14.2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 ht="14.2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 ht="14.2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 ht="14.2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 ht="14.2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 ht="14.2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 ht="14.2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 ht="14.2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 ht="14.2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 ht="14.2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 ht="14.2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 ht="14.2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 ht="14.2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 ht="14.2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 ht="14.2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 ht="14.2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 ht="14.2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 ht="14.2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 ht="14.2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 ht="14.2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 ht="14.2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 ht="14.2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 ht="14.2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 ht="14.2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 ht="14.2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 ht="14.2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 ht="14.2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 ht="14.2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 ht="14.2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 ht="14.2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 ht="14.2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 ht="14.2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 ht="14.2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 ht="14.2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 ht="14.2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 ht="14.2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 ht="14.2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 ht="14.2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 ht="14.2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 ht="14.2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 ht="14.2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 ht="14.2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 ht="14.2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 ht="14.2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 ht="14.2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 ht="14.2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 ht="14.2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 ht="14.2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 ht="14.2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 ht="14.2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 ht="14.2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 ht="14.2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 ht="14.2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 ht="14.2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 ht="14.2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 ht="14.2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 ht="14.2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 ht="14.2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 ht="14.2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 ht="14.2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 ht="14.2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 ht="14.2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 ht="14.2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 ht="14.2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 ht="14.2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 ht="14.2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 ht="14.2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 ht="14.2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 ht="14.2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 ht="14.2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 ht="14.2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 ht="14.2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 ht="14.2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 ht="14.2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 ht="14.2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 ht="14.2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 ht="14.2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 ht="14.2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 ht="14.2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 ht="14.2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 ht="14.2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 ht="14.2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 ht="14.2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 ht="14.2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 ht="14.2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 ht="14.2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 ht="14.2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 ht="14.2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 ht="14.2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 ht="14.2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 ht="14.2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 ht="14.2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 ht="14.2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 ht="14.2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 ht="14.2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 ht="14.2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 ht="14.2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 ht="14.2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 ht="14.2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 ht="14.2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 ht="14.2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 ht="14.2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 ht="14.2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 ht="14.2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 ht="14.2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 ht="14.2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 ht="14.2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 ht="14.2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 ht="14.2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 ht="14.2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 ht="14.2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 ht="14.2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 ht="14.2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 ht="14.2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 ht="14.2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 ht="14.2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 ht="14.2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 ht="14.2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 ht="14.2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 ht="14.2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 ht="14.2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 ht="14.2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 ht="14.2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 ht="14.2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 ht="14.2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 ht="14.2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 ht="14.2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 ht="14.2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 ht="14.2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 ht="14.2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 ht="14.2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 ht="14.2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 ht="14.2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 ht="14.2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 ht="14.2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 ht="14.2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 ht="14.2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 ht="14.2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 ht="14.2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 ht="14.2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 ht="14.2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 ht="14.2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 ht="14.2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 ht="14.2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 ht="14.2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 ht="14.2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 ht="14.2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 ht="14.2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 ht="14.2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 ht="14.2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 ht="14.2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 ht="14.2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 ht="14.2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 ht="14.2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 ht="14.2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 ht="14.2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 ht="14.2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 ht="14.2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 ht="14.2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 ht="14.2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 ht="14.2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 ht="14.2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 ht="14.2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 ht="14.2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 ht="14.2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 ht="14.2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</row>
    <row r="693" spans="1:16" ht="14.2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</row>
    <row r="694" spans="1:16" ht="14.2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</row>
    <row r="695" spans="1:16" ht="14.2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</row>
    <row r="696" spans="1:16" ht="14.2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</row>
    <row r="697" spans="1:16" ht="14.2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</row>
    <row r="698" spans="1:16" ht="14.2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</row>
    <row r="699" spans="1:16" ht="14.2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</row>
    <row r="700" spans="1:16" ht="14.2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</row>
    <row r="701" spans="1:16" ht="14.2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</row>
    <row r="702" spans="1:16" ht="14.2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</row>
    <row r="703" spans="1:16" ht="14.2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</row>
    <row r="704" spans="1:16" ht="14.2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</row>
    <row r="705" spans="1:16" ht="14.2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</row>
    <row r="706" spans="1:16" ht="14.2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</row>
    <row r="707" spans="1:16" ht="14.2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</row>
    <row r="708" spans="1:16" ht="14.2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</row>
    <row r="709" spans="1:16" ht="14.2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</row>
    <row r="710" spans="1:16" ht="14.2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</row>
    <row r="711" spans="1:16" ht="14.2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</row>
    <row r="712" spans="1:16" ht="14.2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</row>
    <row r="713" spans="1:16" ht="14.2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</row>
    <row r="714" spans="1:16" ht="14.2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 ht="14.2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 ht="14.2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 ht="14.2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 ht="14.2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 ht="14.2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 ht="14.2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 ht="14.2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 ht="14.2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</row>
    <row r="723" spans="1:16" ht="14.2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</row>
    <row r="724" spans="1:16" ht="14.2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</row>
    <row r="725" spans="1:16" ht="14.2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</row>
    <row r="726" spans="1:16" ht="14.2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</row>
    <row r="727" spans="1:16" ht="14.2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</row>
    <row r="728" spans="1:16" ht="14.2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</row>
    <row r="729" spans="1:16" ht="14.2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</row>
    <row r="730" spans="1:16" ht="14.2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</row>
    <row r="731" spans="1:16" ht="14.2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</row>
    <row r="732" spans="1:16" ht="14.2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</row>
    <row r="733" spans="1:16" ht="14.2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</row>
    <row r="734" spans="1:16" ht="14.2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</row>
    <row r="735" spans="1:16" ht="14.2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</row>
    <row r="736" spans="1:16" ht="14.2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</row>
    <row r="737" spans="1:16" ht="14.2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</row>
    <row r="738" spans="1:16" ht="14.2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</row>
    <row r="739" spans="1:16" ht="14.2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</row>
    <row r="740" spans="1:16" ht="14.2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</row>
    <row r="741" spans="1:16" ht="14.2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</row>
    <row r="742" spans="1:16" ht="14.2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</row>
    <row r="743" spans="1:16" ht="14.2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</row>
    <row r="744" spans="1:16" ht="14.2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</row>
    <row r="745" spans="1:16" ht="14.2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</row>
    <row r="746" spans="1:16" ht="14.2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</row>
    <row r="747" spans="1:16" ht="14.2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</row>
    <row r="748" spans="1:16" ht="14.2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</row>
    <row r="749" spans="1:16" ht="14.2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</row>
    <row r="750" spans="1:16" ht="14.2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</row>
    <row r="751" spans="1:16" ht="14.2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</row>
    <row r="752" spans="1:16" ht="14.2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</row>
    <row r="753" spans="1:16" ht="14.2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</row>
    <row r="754" spans="1:16" ht="14.2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</row>
    <row r="755" spans="1:16" ht="14.2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</row>
    <row r="756" spans="1:16" ht="14.2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</row>
    <row r="757" spans="1:16" ht="14.2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</row>
    <row r="758" spans="1:16" ht="14.2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</row>
    <row r="759" spans="1:16" ht="14.2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</row>
    <row r="760" spans="1:16" ht="14.2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</row>
    <row r="761" spans="1:16" ht="14.2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</row>
    <row r="762" spans="1:16" ht="14.2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</row>
    <row r="763" spans="1:16" ht="14.2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</row>
    <row r="764" spans="1:16" ht="14.2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</row>
    <row r="765" spans="1:16" ht="14.2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</row>
    <row r="766" spans="1:16" ht="14.2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</row>
    <row r="767" spans="1:16" ht="14.2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</row>
    <row r="768" spans="1:16" ht="14.2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</row>
    <row r="769" spans="1:16" ht="14.2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</row>
    <row r="770" spans="1:16" ht="14.2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</row>
    <row r="771" spans="1:16" ht="14.2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</row>
    <row r="772" spans="1:16" ht="14.2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</row>
    <row r="773" spans="1:16" ht="14.2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</row>
    <row r="774" spans="1:16" ht="14.2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</row>
    <row r="775" spans="1:16" ht="14.2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</row>
    <row r="776" spans="1:16" ht="14.2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</row>
    <row r="777" spans="1:16" ht="14.2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</row>
    <row r="778" spans="1:16" ht="14.2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</row>
    <row r="779" spans="1:16" ht="14.2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</row>
    <row r="780" spans="1:16" ht="14.2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</row>
    <row r="781" spans="1:16" ht="14.2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</row>
    <row r="782" spans="1:16" ht="14.2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</row>
    <row r="783" spans="1:16" ht="14.2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</row>
    <row r="784" spans="1:16" ht="14.2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</row>
    <row r="785" spans="1:16" ht="14.2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</row>
    <row r="786" spans="1:16" ht="14.2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</row>
    <row r="787" spans="1:16" ht="14.2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</row>
    <row r="788" spans="1:16" ht="14.2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</row>
    <row r="789" spans="1:16" ht="14.2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</row>
    <row r="790" spans="1:16" ht="14.2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</row>
    <row r="791" spans="1:16" ht="14.2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</row>
    <row r="792" spans="1:16" ht="14.2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</row>
    <row r="793" spans="1:16" ht="14.2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</row>
    <row r="794" spans="1:16" ht="14.2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</row>
    <row r="795" spans="1:16" ht="14.2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</row>
    <row r="796" spans="1:16" ht="14.2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</row>
    <row r="797" spans="1:16" ht="14.2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</row>
    <row r="798" spans="1:16" ht="14.2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</row>
    <row r="799" spans="1:16" ht="14.2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</row>
    <row r="800" spans="1:16" ht="14.2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</row>
    <row r="801" spans="1:16" ht="14.2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</row>
    <row r="802" spans="1:16" ht="14.2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</row>
    <row r="803" spans="1:16" ht="14.2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</row>
    <row r="804" spans="1:16" ht="14.2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</row>
    <row r="805" spans="1:16" ht="14.2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</row>
    <row r="806" spans="1:16" ht="14.2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</row>
    <row r="807" spans="1:16" ht="14.2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</row>
    <row r="808" spans="1:16" ht="14.2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</row>
    <row r="809" spans="1:16" ht="14.2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</row>
    <row r="810" spans="1:16" ht="14.2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</row>
    <row r="811" spans="1:16" ht="14.2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</row>
    <row r="812" spans="1:16" ht="14.2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</row>
    <row r="813" spans="1:16" ht="14.2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</row>
    <row r="814" spans="1:16" ht="14.2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</row>
    <row r="815" spans="1:16" ht="14.2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</row>
    <row r="816" spans="1:16" ht="14.2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</row>
    <row r="817" spans="1:16" ht="14.2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</row>
    <row r="818" spans="1:16" ht="14.2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</row>
    <row r="819" spans="1:16" ht="14.2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</row>
    <row r="820" spans="1:16" ht="14.2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</row>
    <row r="821" spans="1:16" ht="14.2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</row>
    <row r="822" spans="1:16" ht="14.2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</row>
    <row r="823" spans="1:16" ht="14.2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</row>
    <row r="824" spans="1:16" ht="14.2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</row>
    <row r="825" spans="1:16" ht="14.2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</row>
    <row r="826" spans="1:16" ht="14.2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</row>
    <row r="827" spans="1:16" ht="14.2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</row>
    <row r="828" spans="1:16" ht="14.2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</row>
    <row r="829" spans="1:16" ht="14.2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</row>
    <row r="830" spans="1:16" ht="14.2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</row>
    <row r="831" spans="1:16" ht="14.2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</row>
    <row r="832" spans="1:16" ht="14.2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</row>
    <row r="833" spans="1:16" ht="14.2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</row>
    <row r="834" spans="1:16" ht="14.2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</row>
    <row r="835" spans="1:16" ht="14.2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</row>
    <row r="836" spans="1:16" ht="14.2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</row>
    <row r="837" spans="1:16" ht="14.2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</row>
    <row r="838" spans="1:16" ht="14.2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</row>
    <row r="839" spans="1:16" ht="14.2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</row>
    <row r="840" spans="1:16" ht="14.2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</row>
    <row r="841" spans="1:16" ht="14.2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</row>
    <row r="842" spans="1:16" ht="14.2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</row>
    <row r="843" spans="1:16" ht="14.2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</row>
    <row r="844" spans="1:16" ht="14.2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</row>
    <row r="845" spans="1:16" ht="14.2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</row>
    <row r="846" spans="1:16" ht="14.2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</row>
    <row r="847" spans="1:16" ht="14.2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</row>
    <row r="848" spans="1:16" ht="14.2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</row>
    <row r="849" spans="1:16" ht="14.2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</row>
    <row r="850" spans="1:16" ht="14.2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</row>
    <row r="851" spans="1:16" ht="14.2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</row>
    <row r="852" spans="1:16" ht="14.2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</row>
    <row r="853" spans="1:16" ht="14.2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</row>
    <row r="854" spans="1:16" ht="14.2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</row>
    <row r="855" spans="1:16" ht="14.2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</row>
    <row r="856" spans="1:16" ht="14.2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</row>
    <row r="857" spans="1:16" ht="14.2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</row>
    <row r="858" spans="1:16" ht="14.2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</row>
    <row r="859" spans="1:16" ht="14.2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</row>
    <row r="860" spans="1:16" ht="14.2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</row>
    <row r="861" spans="1:16" ht="14.2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</row>
    <row r="862" spans="1:16" ht="14.2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</row>
    <row r="863" spans="1:16" ht="14.2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</row>
    <row r="864" spans="1:16" ht="14.2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</row>
    <row r="865" spans="1:16" ht="14.2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</row>
    <row r="866" spans="1:16" ht="14.2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</row>
    <row r="867" spans="1:16" ht="14.2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</row>
    <row r="868" spans="1:16" ht="14.2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</row>
    <row r="869" spans="1:16" ht="14.2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</row>
    <row r="870" spans="1:16" ht="14.2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</row>
    <row r="871" spans="1:16" ht="14.2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</row>
    <row r="872" spans="1:16" ht="14.2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</row>
    <row r="873" spans="1:16" ht="14.2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</row>
    <row r="874" spans="1:16" ht="14.2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</row>
    <row r="875" spans="1:16" ht="14.2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</row>
    <row r="876" spans="1:16" ht="14.2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</row>
    <row r="877" spans="1:16" ht="14.2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</row>
    <row r="878" spans="1:16" ht="14.2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</row>
    <row r="879" spans="1:16" ht="14.2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</row>
    <row r="880" spans="1:16" ht="14.2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</row>
    <row r="881" spans="1:16" ht="14.2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</row>
    <row r="882" spans="1:16" ht="14.2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</row>
    <row r="883" spans="1:16" ht="14.2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</row>
    <row r="884" spans="1:16" ht="14.2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</row>
    <row r="885" spans="1:16" ht="14.2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</row>
    <row r="886" spans="1:16" ht="14.2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</row>
    <row r="887" spans="1:16" ht="14.2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</row>
    <row r="888" spans="1:16" ht="14.2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</row>
    <row r="889" spans="1:16" ht="14.2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</row>
    <row r="890" spans="1:16" ht="14.2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</row>
    <row r="891" spans="1:16" ht="14.2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</row>
    <row r="892" spans="1:16" ht="14.2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</row>
    <row r="893" spans="1:16" ht="14.2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</row>
    <row r="894" spans="1:16" ht="14.2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</row>
    <row r="895" spans="1:16" ht="14.2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</row>
    <row r="896" spans="1:16" ht="14.2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</row>
    <row r="897" spans="1:16" ht="14.2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</row>
    <row r="898" spans="1:16" ht="14.2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</row>
    <row r="899" spans="1:16" ht="14.2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</row>
    <row r="900" spans="1:16" ht="14.2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</row>
    <row r="901" spans="1:16" ht="14.2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</row>
    <row r="902" spans="1:16" ht="14.2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</row>
    <row r="903" spans="1:16" ht="14.2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</row>
    <row r="904" spans="1:16" ht="14.2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</row>
    <row r="905" spans="1:16" ht="14.2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</row>
    <row r="906" spans="1:16" ht="14.2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</row>
    <row r="907" spans="1:16" ht="14.2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</row>
    <row r="908" spans="1:16" ht="14.2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</row>
    <row r="909" spans="1:16" ht="14.2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</row>
    <row r="910" spans="1:16" ht="14.2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</row>
    <row r="911" spans="1:16" ht="14.2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</row>
    <row r="912" spans="1:16" ht="14.2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</row>
    <row r="913" spans="1:16" ht="14.2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</row>
    <row r="914" spans="1:16" ht="14.2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</row>
    <row r="915" spans="1:16" ht="14.2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</row>
    <row r="916" spans="1:16" ht="14.2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</row>
    <row r="917" spans="1:16" ht="14.2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</row>
    <row r="918" spans="1:16" ht="14.2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</row>
    <row r="919" spans="1:16" ht="14.2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</row>
    <row r="920" spans="1:16" ht="14.2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</row>
    <row r="921" spans="1:16" ht="14.2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</row>
    <row r="922" spans="1:16" ht="14.2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</row>
    <row r="923" spans="1:16" ht="14.2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</row>
    <row r="924" spans="1:16" ht="14.2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</row>
    <row r="925" spans="1:16" ht="14.2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</row>
    <row r="926" spans="1:16" ht="14.2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</row>
    <row r="927" spans="1:16" ht="14.2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</row>
    <row r="928" spans="1:16" ht="14.2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</row>
    <row r="929" spans="1:16" ht="14.2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</row>
    <row r="930" spans="1:16" ht="14.2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</row>
    <row r="931" spans="1:16" ht="14.2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</row>
    <row r="932" spans="1:16" ht="14.2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</row>
    <row r="933" spans="1:16" ht="14.2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</row>
    <row r="934" spans="1:16" ht="14.2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</row>
    <row r="935" spans="1:16" ht="14.2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</row>
    <row r="936" spans="1:16" ht="14.2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</row>
    <row r="937" spans="1:16" ht="14.2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</row>
    <row r="938" spans="1:16" ht="14.2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</row>
    <row r="939" spans="1:16" ht="14.2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</row>
    <row r="940" spans="1:16" ht="14.2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</row>
    <row r="941" spans="1:16" ht="14.2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</row>
    <row r="942" spans="1:16" ht="14.2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</row>
    <row r="943" spans="1:16" ht="14.2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</row>
    <row r="944" spans="1:16" ht="14.2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</row>
    <row r="945" spans="1:16" ht="14.2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</row>
    <row r="946" spans="1:16" ht="14.2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</row>
    <row r="947" spans="1:16" ht="14.2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</row>
    <row r="948" spans="1:16" ht="14.2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</row>
    <row r="949" spans="1:16" ht="14.2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</row>
    <row r="950" spans="1:16" ht="14.2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</row>
    <row r="951" spans="1:16" ht="14.2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</row>
    <row r="952" spans="1:16" ht="14.2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</row>
    <row r="953" spans="1:16" ht="14.2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</row>
    <row r="954" spans="1:16" ht="14.2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</row>
    <row r="955" spans="1:16" ht="14.2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</row>
    <row r="956" spans="1:16" ht="14.2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</row>
    <row r="957" spans="1:16" ht="14.2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</row>
    <row r="958" spans="1:16" ht="14.2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</row>
    <row r="959" spans="1:16" ht="14.2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</row>
    <row r="960" spans="1:16" ht="14.2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</row>
    <row r="961" spans="1:16" ht="14.2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</row>
    <row r="962" spans="1:16" ht="14.2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</row>
    <row r="963" spans="1:16" ht="14.2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</row>
    <row r="964" spans="1:16" ht="14.2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</row>
    <row r="965" spans="1:16" ht="14.2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</row>
    <row r="966" spans="1:16" ht="14.2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</row>
    <row r="967" spans="1:16" ht="14.2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</row>
    <row r="968" spans="1:16" ht="14.2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</row>
    <row r="969" spans="1:16" ht="14.2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</row>
    <row r="970" spans="1:16" ht="14.2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</row>
    <row r="971" spans="1:16" ht="14.2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</row>
    <row r="972" spans="1:16" ht="14.2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</row>
    <row r="973" spans="1:16" ht="14.2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</row>
    <row r="974" spans="1:16" ht="14.2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</row>
    <row r="975" spans="1:16" ht="14.2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</row>
    <row r="976" spans="1:16" ht="14.2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</row>
    <row r="977" spans="1:16" ht="14.2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</row>
    <row r="978" spans="1:16" ht="14.2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</row>
    <row r="979" spans="1:16" ht="14.2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</row>
    <row r="980" spans="1:16" ht="14.2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</row>
    <row r="981" spans="1:16" ht="14.2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</row>
    <row r="982" spans="1:16" ht="14.2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</row>
    <row r="983" spans="1:16" ht="14.2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</row>
    <row r="984" spans="1:16" ht="14.2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</row>
    <row r="985" spans="1:16" ht="14.2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</row>
    <row r="986" spans="1:16" ht="14.2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</row>
    <row r="987" spans="1:16" ht="14.2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</row>
    <row r="988" spans="1:16" ht="14.2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</row>
    <row r="989" spans="1:16" ht="14.2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</row>
    <row r="990" spans="1:16" ht="14.2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</row>
    <row r="991" spans="1:16" ht="14.2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</row>
    <row r="992" spans="1:16" ht="14.2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</row>
    <row r="993" spans="1:16" ht="14.2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</row>
    <row r="994" spans="1:16" ht="14.2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</row>
    <row r="995" spans="1:16" ht="14.2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</row>
  </sheetData>
  <mergeCells count="23">
    <mergeCell ref="G19:H19"/>
    <mergeCell ref="L35:M35"/>
    <mergeCell ref="B51:F51"/>
    <mergeCell ref="G51:K51"/>
    <mergeCell ref="L51:P51"/>
    <mergeCell ref="G35:H35"/>
    <mergeCell ref="A35:C35"/>
    <mergeCell ref="A34:P34"/>
    <mergeCell ref="A5:C5"/>
    <mergeCell ref="A1:P1"/>
    <mergeCell ref="A2:P2"/>
    <mergeCell ref="A31:P31"/>
    <mergeCell ref="A32:P32"/>
    <mergeCell ref="A33:P33"/>
    <mergeCell ref="A29:P29"/>
    <mergeCell ref="A30:P30"/>
    <mergeCell ref="A18:P18"/>
    <mergeCell ref="L19:M19"/>
    <mergeCell ref="G5:H5"/>
    <mergeCell ref="L5:M5"/>
    <mergeCell ref="A3:P3"/>
    <mergeCell ref="A4:P4"/>
    <mergeCell ref="A19:C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2016-11-21T11:39:54Z</dcterms:created>
  <dcterms:modified xsi:type="dcterms:W3CDTF">2016-11-21T11:39:55Z</dcterms:modified>
</cp:coreProperties>
</file>