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L16" i="1"/>
  <c r="I15" i="1"/>
  <c r="L15" i="1" s="1"/>
  <c r="I14" i="1"/>
  <c r="L14" i="1" s="1"/>
  <c r="I13" i="1"/>
  <c r="L13" i="1" s="1"/>
  <c r="I12" i="1"/>
  <c r="L12" i="1" s="1"/>
  <c r="I11" i="1"/>
  <c r="L11" i="1" s="1"/>
  <c r="L10" i="1"/>
  <c r="I10" i="1"/>
  <c r="I9" i="1"/>
  <c r="L9" i="1" s="1"/>
  <c r="I8" i="1"/>
  <c r="L8" i="1" s="1"/>
  <c r="I7" i="1"/>
  <c r="L7" i="1" s="1"/>
  <c r="L6" i="1"/>
  <c r="I6" i="1"/>
  <c r="I5" i="1"/>
  <c r="L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<sst xmlns="http://schemas.openxmlformats.org/spreadsheetml/2006/main" count="148" uniqueCount="118">
  <si>
    <t>PITCH and PUTT UNION of IRELAND</t>
  </si>
  <si>
    <t>NATIONAL GENTS STROKEPLAY CHAMPIONSHIP 2016</t>
  </si>
  <si>
    <t>INTER FINALS - TULLAMORE - OFFALY - 30th JULY</t>
  </si>
  <si>
    <t>R1</t>
  </si>
  <si>
    <t>R2</t>
  </si>
  <si>
    <t>Total</t>
  </si>
  <si>
    <t>G Total</t>
  </si>
  <si>
    <t>Dayle Donohoe</t>
  </si>
  <si>
    <t>St. Patrick's</t>
  </si>
  <si>
    <t>James Dignan</t>
  </si>
  <si>
    <t>Castleisland</t>
  </si>
  <si>
    <t>Michael Vaughan</t>
  </si>
  <si>
    <t>Inniskeen</t>
  </si>
  <si>
    <t>Liam Huson</t>
  </si>
  <si>
    <t>Tullamore</t>
  </si>
  <si>
    <t>Albert Mithen</t>
  </si>
  <si>
    <t>Loughlinstown</t>
  </si>
  <si>
    <t>Patrick Murphy</t>
  </si>
  <si>
    <t>Frank O'Brien</t>
  </si>
  <si>
    <t>Collins</t>
  </si>
  <si>
    <t>Aidan O'Connor</t>
  </si>
  <si>
    <t>Edward Walsh</t>
  </si>
  <si>
    <t>Majestic</t>
  </si>
  <si>
    <t>Kevin Doyle</t>
  </si>
  <si>
    <t>Conor Irwin</t>
  </si>
  <si>
    <t>Douglas</t>
  </si>
  <si>
    <t>Charlie Morrissey</t>
  </si>
  <si>
    <t>Raffeen Creek</t>
  </si>
  <si>
    <t>John Paul Mullaly</t>
  </si>
  <si>
    <t>Tipperary Hills</t>
  </si>
  <si>
    <t xml:space="preserve">Owen Farrell </t>
  </si>
  <si>
    <t>St. Bridget's</t>
  </si>
  <si>
    <t>Creagh Courtney</t>
  </si>
  <si>
    <t xml:space="preserve">Deerpark </t>
  </si>
  <si>
    <t>Weeshie Murphy</t>
  </si>
  <si>
    <t>Tom McMorrow</t>
  </si>
  <si>
    <t>Lucan</t>
  </si>
  <si>
    <t>Ger O'Sullivan</t>
  </si>
  <si>
    <t>Derek Ryan</t>
  </si>
  <si>
    <t>Richard Bunyan</t>
  </si>
  <si>
    <t>Listowel</t>
  </si>
  <si>
    <t>Declan Hogan</t>
  </si>
  <si>
    <t>Lough Owel</t>
  </si>
  <si>
    <t>Don McCormack</t>
  </si>
  <si>
    <t>Brian Cahill</t>
  </si>
  <si>
    <t>Lakeside</t>
  </si>
  <si>
    <t>Jamie Hogan</t>
  </si>
  <si>
    <t>Darren Duffy</t>
  </si>
  <si>
    <t>Fermoy</t>
  </si>
  <si>
    <t>Brian Doyle</t>
  </si>
  <si>
    <t>Ferbane</t>
  </si>
  <si>
    <t>Paddy Kelly</t>
  </si>
  <si>
    <t>Derek Healy</t>
  </si>
  <si>
    <t>C.P.M.</t>
  </si>
  <si>
    <t>Richard Burke</t>
  </si>
  <si>
    <t>Granard</t>
  </si>
  <si>
    <t>Robert O'Donnell</t>
  </si>
  <si>
    <t>Evan Sheehan</t>
  </si>
  <si>
    <t>Alan Bennis</t>
  </si>
  <si>
    <t>Parteen</t>
  </si>
  <si>
    <t>Kieran Egan</t>
  </si>
  <si>
    <t>Ruairi Fortune</t>
  </si>
  <si>
    <t>Frank O'Neill</t>
  </si>
  <si>
    <t>Mellows</t>
  </si>
  <si>
    <t>Gerard Hogan</t>
  </si>
  <si>
    <t>St. Stephen's</t>
  </si>
  <si>
    <t>Cian Morrison</t>
  </si>
  <si>
    <t>David Cassidy</t>
  </si>
  <si>
    <t>John Farrell</t>
  </si>
  <si>
    <t>Bruff</t>
  </si>
  <si>
    <t>David Campbell</t>
  </si>
  <si>
    <t>Trim</t>
  </si>
  <si>
    <t>Paul Malone</t>
  </si>
  <si>
    <t>Gavin Carroll</t>
  </si>
  <si>
    <t>Tralee</t>
  </si>
  <si>
    <t>Barry Nelis</t>
  </si>
  <si>
    <t>Gaeil Colmcille</t>
  </si>
  <si>
    <t>Aidan O'Rourke</t>
  </si>
  <si>
    <t>Cunnigar</t>
  </si>
  <si>
    <t>Charlie Egan</t>
  </si>
  <si>
    <t>Erin's Isle</t>
  </si>
  <si>
    <t>Anthony Ryan</t>
  </si>
  <si>
    <t>McDonagh</t>
  </si>
  <si>
    <t>Martin Freaney</t>
  </si>
  <si>
    <t>Billy Griffin</t>
  </si>
  <si>
    <t>Clare Road</t>
  </si>
  <si>
    <t>Sean Kearney</t>
  </si>
  <si>
    <t>Ryston</t>
  </si>
  <si>
    <t>Paul Cooney</t>
  </si>
  <si>
    <t>Seapoint</t>
  </si>
  <si>
    <t>John Scully</t>
  </si>
  <si>
    <t>Erry</t>
  </si>
  <si>
    <t>John Troy Jnr.</t>
  </si>
  <si>
    <t>Stackallen</t>
  </si>
  <si>
    <t>Pat McCarthy</t>
  </si>
  <si>
    <t>Rochfortbridge</t>
  </si>
  <si>
    <t>Patrick Williams</t>
  </si>
  <si>
    <t>Willie Prendergast</t>
  </si>
  <si>
    <t>Custume</t>
  </si>
  <si>
    <t>Gerry Thompson</t>
  </si>
  <si>
    <t>Castletown</t>
  </si>
  <si>
    <t>Colin Sheehan</t>
  </si>
  <si>
    <t>NR</t>
  </si>
  <si>
    <t>Mark Donnelly</t>
  </si>
  <si>
    <t>McBride</t>
  </si>
  <si>
    <t>Martin Loran</t>
  </si>
  <si>
    <t>Collinstown</t>
  </si>
  <si>
    <t>Alan O'Keeffe</t>
  </si>
  <si>
    <t>Philip Williams</t>
  </si>
  <si>
    <t>Stephen Keatinge</t>
  </si>
  <si>
    <t>Old County</t>
  </si>
  <si>
    <t>Paul Griffin</t>
  </si>
  <si>
    <t>Winner</t>
  </si>
  <si>
    <t>St Patricks</t>
  </si>
  <si>
    <t>Please Avoid Slow Play (This Rule will be Strictly Enforced)</t>
  </si>
  <si>
    <t>R-Up</t>
  </si>
  <si>
    <t>Third</t>
  </si>
  <si>
    <t>147 (B18)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</si>
</sst>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</font>
    <font>
      <b/>
      <sz val="16"/>
      <color rgb="FF0066CC"/>
      <name val="Arial"/>
    </font>
    <font>
      <sz val="11"/>
      <name val="Calibri"/>
    </font>
    <font>
      <sz val="11"/>
      <color rgb="FF000000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1"/>
      <name val="Arial"/>
    </font>
    <font>
      <sz val="11"/>
      <color rgb="FF0066CC"/>
      <name val="Arial"/>
    </font>
    <font>
      <b/>
      <sz val="11"/>
      <color rgb="FF0066CC"/>
      <name val="Arial"/>
    </font>
    <font>
      <b/>
      <sz val="11"/>
      <color rgb="FF000000"/>
      <name val="Arial"/>
    </font>
    <font>
      <b/>
      <sz val="14"/>
      <color rgb="FF0066CC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/>
    <xf numFmtId="0" fontId="4" fillId="3" borderId="6" xfId="0" applyFont="1" applyFill="1" applyBorder="1"/>
    <xf numFmtId="0" fontId="4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/>
    <xf numFmtId="0" fontId="6" fillId="4" borderId="7" xfId="0" applyFont="1" applyFill="1" applyBorder="1"/>
    <xf numFmtId="0" fontId="6" fillId="4" borderId="9" xfId="0" applyFont="1" applyFill="1" applyBorder="1" applyAlignment="1"/>
    <xf numFmtId="0" fontId="3" fillId="4" borderId="9" xfId="0" applyFont="1" applyFill="1" applyBorder="1" applyAlignment="1"/>
    <xf numFmtId="0" fontId="3" fillId="4" borderId="9" xfId="0" applyFont="1" applyFill="1" applyBorder="1"/>
    <xf numFmtId="0" fontId="7" fillId="4" borderId="9" xfId="0" applyFont="1" applyFill="1" applyBorder="1" applyAlignment="1">
      <alignment vertical="center" wrapText="1"/>
    </xf>
    <xf numFmtId="0" fontId="7" fillId="4" borderId="7" xfId="0" applyFont="1" applyFill="1" applyBorder="1"/>
    <xf numFmtId="0" fontId="3" fillId="4" borderId="9" xfId="0" applyFont="1" applyFill="1" applyBorder="1" applyAlignment="1">
      <alignment vertical="center" wrapText="1"/>
    </xf>
    <xf numFmtId="0" fontId="3" fillId="0" borderId="0" xfId="0" applyFont="1" applyAlignment="1"/>
    <xf numFmtId="0" fontId="3" fillId="3" borderId="10" xfId="0" applyFont="1" applyFill="1" applyBorder="1"/>
    <xf numFmtId="0" fontId="3" fillId="3" borderId="11" xfId="0" applyFont="1" applyFill="1" applyBorder="1"/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/>
    <xf numFmtId="0" fontId="6" fillId="4" borderId="6" xfId="0" applyFont="1" applyFill="1" applyBorder="1"/>
    <xf numFmtId="0" fontId="8" fillId="4" borderId="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6" xfId="0" applyFont="1" applyFill="1" applyBorder="1"/>
    <xf numFmtId="0" fontId="3" fillId="4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vertical="center" wrapText="1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9" xfId="0" applyFont="1" applyFill="1" applyBorder="1" applyAlignment="1"/>
    <xf numFmtId="0" fontId="9" fillId="2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A4" sqref="A4:XFD4"/>
    </sheetView>
  </sheetViews>
  <sheetFormatPr defaultColWidth="15.109375" defaultRowHeight="15" customHeight="1"/>
  <cols>
    <col min="1" max="1" width="2.88671875" customWidth="1"/>
    <col min="2" max="2" width="6.77734375" customWidth="1"/>
    <col min="3" max="3" width="20.77734375" customWidth="1"/>
    <col min="4" max="4" width="12.44140625" customWidth="1"/>
    <col min="5" max="11" width="5" customWidth="1"/>
    <col min="12" max="22" width="7.77734375" customWidth="1"/>
    <col min="23" max="26" width="7" customWidth="1"/>
  </cols>
  <sheetData>
    <row r="1" spans="1:26" ht="21" customHeight="1">
      <c r="A1" s="40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"/>
      <c r="B4" s="3"/>
      <c r="C4" s="3"/>
      <c r="D4" s="3"/>
      <c r="E4" s="4">
        <v>9</v>
      </c>
      <c r="F4" s="4" t="s">
        <v>3</v>
      </c>
      <c r="G4" s="4">
        <v>27</v>
      </c>
      <c r="H4" s="4" t="s">
        <v>4</v>
      </c>
      <c r="I4" s="4" t="s">
        <v>5</v>
      </c>
      <c r="J4" s="4">
        <v>45</v>
      </c>
      <c r="K4" s="4">
        <v>54</v>
      </c>
      <c r="L4" s="5" t="s">
        <v>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6">
        <f>1</f>
        <v>1</v>
      </c>
      <c r="B5" s="6">
        <v>50051</v>
      </c>
      <c r="C5" s="7" t="s">
        <v>7</v>
      </c>
      <c r="D5" s="7" t="s">
        <v>8</v>
      </c>
      <c r="E5" s="8">
        <v>26</v>
      </c>
      <c r="F5" s="8">
        <v>49</v>
      </c>
      <c r="G5" s="8">
        <v>20</v>
      </c>
      <c r="H5" s="8">
        <v>44</v>
      </c>
      <c r="I5" s="6">
        <f t="shared" ref="I5:I15" si="0">F5+H5</f>
        <v>93</v>
      </c>
      <c r="J5" s="9">
        <v>25</v>
      </c>
      <c r="K5" s="9">
        <v>48</v>
      </c>
      <c r="L5" s="10">
        <f t="shared" ref="L5:L16" si="1">I5+K5</f>
        <v>141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6">
        <f t="shared" ref="A6:A67" si="2">A5+1</f>
        <v>2</v>
      </c>
      <c r="B6" s="11">
        <v>66037</v>
      </c>
      <c r="C6" s="12" t="s">
        <v>9</v>
      </c>
      <c r="D6" s="12" t="s">
        <v>10</v>
      </c>
      <c r="E6" s="9">
        <v>25</v>
      </c>
      <c r="F6" s="13">
        <v>48</v>
      </c>
      <c r="G6" s="13">
        <v>24</v>
      </c>
      <c r="H6" s="13">
        <v>47</v>
      </c>
      <c r="I6" s="6">
        <f t="shared" si="0"/>
        <v>95</v>
      </c>
      <c r="J6" s="9">
        <v>26</v>
      </c>
      <c r="K6" s="9">
        <v>52</v>
      </c>
      <c r="L6" s="10">
        <f t="shared" si="1"/>
        <v>147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6">
        <f t="shared" si="2"/>
        <v>3</v>
      </c>
      <c r="B7" s="6">
        <v>63933</v>
      </c>
      <c r="C7" s="7" t="s">
        <v>11</v>
      </c>
      <c r="D7" s="7" t="s">
        <v>12</v>
      </c>
      <c r="E7" s="8">
        <v>25</v>
      </c>
      <c r="F7" s="8">
        <v>51</v>
      </c>
      <c r="G7" s="8">
        <v>21</v>
      </c>
      <c r="H7" s="8">
        <v>45</v>
      </c>
      <c r="I7" s="6">
        <f t="shared" si="0"/>
        <v>96</v>
      </c>
      <c r="J7" s="9">
        <v>23</v>
      </c>
      <c r="K7" s="9">
        <v>46</v>
      </c>
      <c r="L7" s="10">
        <f t="shared" si="1"/>
        <v>142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6">
        <f t="shared" si="2"/>
        <v>4</v>
      </c>
      <c r="B8" s="11">
        <v>58946</v>
      </c>
      <c r="C8" s="12" t="s">
        <v>13</v>
      </c>
      <c r="D8" s="12" t="s">
        <v>14</v>
      </c>
      <c r="E8" s="9">
        <v>27</v>
      </c>
      <c r="F8" s="13">
        <v>54</v>
      </c>
      <c r="G8" s="13">
        <v>22</v>
      </c>
      <c r="H8" s="13">
        <v>44</v>
      </c>
      <c r="I8" s="6">
        <f t="shared" si="0"/>
        <v>98</v>
      </c>
      <c r="J8" s="9">
        <v>23</v>
      </c>
      <c r="K8" s="9">
        <v>51</v>
      </c>
      <c r="L8" s="10">
        <f t="shared" si="1"/>
        <v>149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6">
        <f t="shared" si="2"/>
        <v>5</v>
      </c>
      <c r="B9" s="6">
        <v>17558</v>
      </c>
      <c r="C9" s="7" t="s">
        <v>15</v>
      </c>
      <c r="D9" s="7" t="s">
        <v>16</v>
      </c>
      <c r="E9" s="8">
        <v>24</v>
      </c>
      <c r="F9" s="8">
        <v>48</v>
      </c>
      <c r="G9" s="8">
        <v>23</v>
      </c>
      <c r="H9" s="8">
        <v>50</v>
      </c>
      <c r="I9" s="6">
        <f t="shared" si="0"/>
        <v>98</v>
      </c>
      <c r="J9" s="9">
        <v>27</v>
      </c>
      <c r="K9" s="9">
        <v>52</v>
      </c>
      <c r="L9" s="10">
        <f t="shared" si="1"/>
        <v>150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6">
        <f t="shared" si="2"/>
        <v>6</v>
      </c>
      <c r="B10" s="6">
        <v>57438</v>
      </c>
      <c r="C10" s="7" t="s">
        <v>17</v>
      </c>
      <c r="D10" s="7" t="s">
        <v>14</v>
      </c>
      <c r="E10" s="8">
        <v>26</v>
      </c>
      <c r="F10" s="8">
        <v>52</v>
      </c>
      <c r="G10" s="8">
        <v>23</v>
      </c>
      <c r="H10" s="8">
        <v>47</v>
      </c>
      <c r="I10" s="6">
        <f t="shared" si="0"/>
        <v>99</v>
      </c>
      <c r="J10" s="9">
        <v>23</v>
      </c>
      <c r="K10" s="9">
        <v>48</v>
      </c>
      <c r="L10" s="10">
        <f t="shared" si="1"/>
        <v>147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6">
        <f t="shared" si="2"/>
        <v>7</v>
      </c>
      <c r="B11" s="6">
        <v>23318</v>
      </c>
      <c r="C11" s="7" t="s">
        <v>18</v>
      </c>
      <c r="D11" s="7" t="s">
        <v>19</v>
      </c>
      <c r="E11" s="8">
        <v>27</v>
      </c>
      <c r="F11" s="8">
        <v>51</v>
      </c>
      <c r="G11" s="8">
        <v>23</v>
      </c>
      <c r="H11" s="8">
        <v>48</v>
      </c>
      <c r="I11" s="6">
        <f t="shared" si="0"/>
        <v>99</v>
      </c>
      <c r="J11" s="9">
        <v>26</v>
      </c>
      <c r="K11" s="9">
        <v>52</v>
      </c>
      <c r="L11" s="10">
        <f t="shared" si="1"/>
        <v>151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>
        <f t="shared" si="2"/>
        <v>8</v>
      </c>
      <c r="B12" s="6">
        <v>45278</v>
      </c>
      <c r="C12" s="7" t="s">
        <v>20</v>
      </c>
      <c r="D12" s="7" t="s">
        <v>10</v>
      </c>
      <c r="E12" s="8">
        <v>26</v>
      </c>
      <c r="F12" s="8">
        <v>50</v>
      </c>
      <c r="G12" s="8">
        <v>24</v>
      </c>
      <c r="H12" s="8">
        <v>49</v>
      </c>
      <c r="I12" s="6">
        <f t="shared" si="0"/>
        <v>99</v>
      </c>
      <c r="J12" s="9">
        <v>27</v>
      </c>
      <c r="K12" s="9">
        <v>52</v>
      </c>
      <c r="L12" s="10">
        <f t="shared" si="1"/>
        <v>151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>
        <f t="shared" si="2"/>
        <v>9</v>
      </c>
      <c r="B13" s="6">
        <v>56469</v>
      </c>
      <c r="C13" s="7" t="s">
        <v>21</v>
      </c>
      <c r="D13" s="7" t="s">
        <v>22</v>
      </c>
      <c r="E13" s="8">
        <v>28</v>
      </c>
      <c r="F13" s="8">
        <v>53</v>
      </c>
      <c r="G13" s="8">
        <v>23</v>
      </c>
      <c r="H13" s="8">
        <v>47</v>
      </c>
      <c r="I13" s="6">
        <f t="shared" si="0"/>
        <v>100</v>
      </c>
      <c r="J13" s="9">
        <v>25</v>
      </c>
      <c r="K13" s="9">
        <v>49</v>
      </c>
      <c r="L13" s="10">
        <f t="shared" si="1"/>
        <v>149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>
        <f t="shared" si="2"/>
        <v>10</v>
      </c>
      <c r="B14" s="6">
        <v>49374</v>
      </c>
      <c r="C14" s="7" t="s">
        <v>23</v>
      </c>
      <c r="D14" s="7" t="s">
        <v>8</v>
      </c>
      <c r="E14" s="8">
        <v>25</v>
      </c>
      <c r="F14" s="8">
        <v>49</v>
      </c>
      <c r="G14" s="8">
        <v>25</v>
      </c>
      <c r="H14" s="8">
        <v>51</v>
      </c>
      <c r="I14" s="6">
        <f t="shared" si="0"/>
        <v>100</v>
      </c>
      <c r="J14" s="9">
        <v>22</v>
      </c>
      <c r="K14" s="9">
        <v>47</v>
      </c>
      <c r="L14" s="10">
        <f t="shared" si="1"/>
        <v>147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>
        <f t="shared" si="2"/>
        <v>11</v>
      </c>
      <c r="B15" s="6">
        <v>60685</v>
      </c>
      <c r="C15" s="7" t="s">
        <v>24</v>
      </c>
      <c r="D15" s="7" t="s">
        <v>25</v>
      </c>
      <c r="E15" s="8">
        <v>24</v>
      </c>
      <c r="F15" s="8">
        <v>48</v>
      </c>
      <c r="G15" s="8">
        <v>26</v>
      </c>
      <c r="H15" s="8">
        <v>52</v>
      </c>
      <c r="I15" s="6">
        <f t="shared" si="0"/>
        <v>100</v>
      </c>
      <c r="J15" s="9">
        <v>22</v>
      </c>
      <c r="K15" s="9">
        <v>49</v>
      </c>
      <c r="L15" s="10">
        <f t="shared" si="1"/>
        <v>149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>
        <f t="shared" si="2"/>
        <v>12</v>
      </c>
      <c r="B16" s="6">
        <v>62178</v>
      </c>
      <c r="C16" s="7" t="s">
        <v>26</v>
      </c>
      <c r="D16" s="7" t="s">
        <v>27</v>
      </c>
      <c r="E16" s="8">
        <v>28</v>
      </c>
      <c r="F16" s="8">
        <v>54</v>
      </c>
      <c r="G16" s="8">
        <v>24</v>
      </c>
      <c r="H16" s="8">
        <v>47</v>
      </c>
      <c r="I16" s="6">
        <v>101</v>
      </c>
      <c r="J16" s="9">
        <v>26</v>
      </c>
      <c r="K16" s="9">
        <v>50</v>
      </c>
      <c r="L16" s="10">
        <f t="shared" si="1"/>
        <v>151</v>
      </c>
      <c r="M16" s="1"/>
      <c r="N16" s="1"/>
      <c r="O16" s="1"/>
      <c r="P16" s="1"/>
      <c r="Q16" s="1"/>
      <c r="R16" s="14"/>
      <c r="S16" s="14"/>
      <c r="T16" s="14"/>
      <c r="U16" s="14"/>
      <c r="V16" s="1"/>
      <c r="W16" s="1"/>
      <c r="X16" s="1"/>
      <c r="Y16" s="1"/>
      <c r="Z16" s="1"/>
    </row>
    <row r="17" spans="1:26" ht="12.75" customHeight="1">
      <c r="A17" s="6">
        <f t="shared" si="2"/>
        <v>13</v>
      </c>
      <c r="B17" s="11">
        <v>61941</v>
      </c>
      <c r="C17" s="12" t="s">
        <v>28</v>
      </c>
      <c r="D17" s="12" t="s">
        <v>29</v>
      </c>
      <c r="E17" s="9">
        <v>26</v>
      </c>
      <c r="F17" s="13">
        <v>54</v>
      </c>
      <c r="G17" s="13">
        <v>22</v>
      </c>
      <c r="H17" s="13">
        <v>47</v>
      </c>
      <c r="I17" s="6">
        <v>101</v>
      </c>
      <c r="J17" s="10"/>
      <c r="K17" s="10"/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>
        <f t="shared" si="2"/>
        <v>14</v>
      </c>
      <c r="B18" s="6">
        <v>62109</v>
      </c>
      <c r="C18" s="7" t="s">
        <v>30</v>
      </c>
      <c r="D18" s="7" t="s">
        <v>31</v>
      </c>
      <c r="E18" s="8">
        <v>26</v>
      </c>
      <c r="F18" s="8">
        <v>53</v>
      </c>
      <c r="G18" s="8">
        <v>23</v>
      </c>
      <c r="H18" s="8">
        <v>48</v>
      </c>
      <c r="I18" s="6">
        <f t="shared" ref="I18:I66" si="3">F18+H18</f>
        <v>101</v>
      </c>
      <c r="J18" s="10"/>
      <c r="K18" s="10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>
        <f t="shared" si="2"/>
        <v>15</v>
      </c>
      <c r="B19" s="6">
        <v>63432</v>
      </c>
      <c r="C19" s="7" t="s">
        <v>32</v>
      </c>
      <c r="D19" s="7" t="s">
        <v>33</v>
      </c>
      <c r="E19" s="8">
        <v>25</v>
      </c>
      <c r="F19" s="8">
        <v>53</v>
      </c>
      <c r="G19" s="8">
        <v>23</v>
      </c>
      <c r="H19" s="8">
        <v>48</v>
      </c>
      <c r="I19" s="6">
        <f t="shared" si="3"/>
        <v>101</v>
      </c>
      <c r="J19" s="10"/>
      <c r="K19" s="10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>
        <f t="shared" si="2"/>
        <v>16</v>
      </c>
      <c r="B20" s="6">
        <v>62188</v>
      </c>
      <c r="C20" s="7" t="s">
        <v>34</v>
      </c>
      <c r="D20" s="7" t="s">
        <v>27</v>
      </c>
      <c r="E20" s="8">
        <v>26</v>
      </c>
      <c r="F20" s="8">
        <v>52</v>
      </c>
      <c r="G20" s="8">
        <v>25</v>
      </c>
      <c r="H20" s="8">
        <v>49</v>
      </c>
      <c r="I20" s="6">
        <f t="shared" si="3"/>
        <v>101</v>
      </c>
      <c r="J20" s="10"/>
      <c r="K20" s="10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>
        <f t="shared" si="2"/>
        <v>17</v>
      </c>
      <c r="B21" s="6">
        <v>58575</v>
      </c>
      <c r="C21" s="7" t="s">
        <v>35</v>
      </c>
      <c r="D21" s="7" t="s">
        <v>36</v>
      </c>
      <c r="E21" s="8">
        <v>24</v>
      </c>
      <c r="F21" s="8">
        <v>50</v>
      </c>
      <c r="G21" s="8">
        <v>25</v>
      </c>
      <c r="H21" s="8">
        <v>51</v>
      </c>
      <c r="I21" s="6">
        <f t="shared" si="3"/>
        <v>101</v>
      </c>
      <c r="J21" s="10"/>
      <c r="K21" s="10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>
        <f t="shared" si="2"/>
        <v>18</v>
      </c>
      <c r="B22" s="6">
        <v>58552</v>
      </c>
      <c r="C22" s="7" t="s">
        <v>37</v>
      </c>
      <c r="D22" s="7" t="s">
        <v>27</v>
      </c>
      <c r="E22" s="8">
        <v>26</v>
      </c>
      <c r="F22" s="8">
        <v>48</v>
      </c>
      <c r="G22" s="8">
        <v>27</v>
      </c>
      <c r="H22" s="8">
        <v>53</v>
      </c>
      <c r="I22" s="6">
        <f t="shared" si="3"/>
        <v>101</v>
      </c>
      <c r="J22" s="10"/>
      <c r="K22" s="10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>
        <f t="shared" si="2"/>
        <v>19</v>
      </c>
      <c r="B23" s="11">
        <v>65289</v>
      </c>
      <c r="C23" s="12" t="s">
        <v>38</v>
      </c>
      <c r="D23" s="12" t="s">
        <v>8</v>
      </c>
      <c r="E23" s="9">
        <v>23</v>
      </c>
      <c r="F23" s="13">
        <v>48</v>
      </c>
      <c r="G23" s="13">
        <v>28</v>
      </c>
      <c r="H23" s="13">
        <v>53</v>
      </c>
      <c r="I23" s="6">
        <f t="shared" si="3"/>
        <v>101</v>
      </c>
      <c r="J23" s="10"/>
      <c r="K23" s="10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>
        <f t="shared" si="2"/>
        <v>20</v>
      </c>
      <c r="B24" s="6">
        <v>50730</v>
      </c>
      <c r="C24" s="7" t="s">
        <v>39</v>
      </c>
      <c r="D24" s="7" t="s">
        <v>40</v>
      </c>
      <c r="E24" s="8">
        <v>25</v>
      </c>
      <c r="F24" s="8">
        <v>52</v>
      </c>
      <c r="G24" s="8">
        <v>24</v>
      </c>
      <c r="H24" s="8">
        <v>50</v>
      </c>
      <c r="I24" s="6">
        <f t="shared" si="3"/>
        <v>102</v>
      </c>
      <c r="J24" s="10"/>
      <c r="K24" s="10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>
        <f t="shared" si="2"/>
        <v>21</v>
      </c>
      <c r="B25" s="6">
        <v>20773</v>
      </c>
      <c r="C25" s="7" t="s">
        <v>41</v>
      </c>
      <c r="D25" s="7" t="s">
        <v>42</v>
      </c>
      <c r="E25" s="8">
        <v>25</v>
      </c>
      <c r="F25" s="8">
        <v>49</v>
      </c>
      <c r="G25" s="8">
        <v>23</v>
      </c>
      <c r="H25" s="8">
        <v>53</v>
      </c>
      <c r="I25" s="6">
        <f t="shared" si="3"/>
        <v>102</v>
      </c>
      <c r="J25" s="10"/>
      <c r="K25" s="10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>
        <f t="shared" si="2"/>
        <v>22</v>
      </c>
      <c r="B26" s="11">
        <v>22679</v>
      </c>
      <c r="C26" s="12" t="s">
        <v>43</v>
      </c>
      <c r="D26" s="12" t="s">
        <v>16</v>
      </c>
      <c r="E26" s="9">
        <v>23</v>
      </c>
      <c r="F26" s="13">
        <v>47</v>
      </c>
      <c r="G26" s="13">
        <v>27</v>
      </c>
      <c r="H26" s="13">
        <v>55</v>
      </c>
      <c r="I26" s="6">
        <f t="shared" si="3"/>
        <v>102</v>
      </c>
      <c r="J26" s="10"/>
      <c r="K26" s="10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>
        <f t="shared" si="2"/>
        <v>23</v>
      </c>
      <c r="B27" s="11">
        <v>58298</v>
      </c>
      <c r="C27" s="12" t="s">
        <v>44</v>
      </c>
      <c r="D27" s="12" t="s">
        <v>45</v>
      </c>
      <c r="E27" s="9">
        <v>25</v>
      </c>
      <c r="F27" s="13">
        <v>51</v>
      </c>
      <c r="G27" s="13">
        <v>21</v>
      </c>
      <c r="H27" s="13">
        <v>51</v>
      </c>
      <c r="I27" s="6">
        <f t="shared" si="3"/>
        <v>102</v>
      </c>
      <c r="J27" s="10"/>
      <c r="K27" s="10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>
        <f t="shared" si="2"/>
        <v>24</v>
      </c>
      <c r="B28" s="6">
        <v>47975</v>
      </c>
      <c r="C28" s="7" t="s">
        <v>46</v>
      </c>
      <c r="D28" s="7" t="s">
        <v>14</v>
      </c>
      <c r="E28" s="8">
        <v>26</v>
      </c>
      <c r="F28" s="8">
        <v>54</v>
      </c>
      <c r="G28" s="8">
        <v>26</v>
      </c>
      <c r="H28" s="8">
        <v>49</v>
      </c>
      <c r="I28" s="6">
        <f t="shared" si="3"/>
        <v>103</v>
      </c>
      <c r="J28" s="10"/>
      <c r="K28" s="10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>
        <f t="shared" si="2"/>
        <v>25</v>
      </c>
      <c r="B29" s="6">
        <v>11286</v>
      </c>
      <c r="C29" s="7" t="s">
        <v>47</v>
      </c>
      <c r="D29" s="7" t="s">
        <v>48</v>
      </c>
      <c r="E29" s="8">
        <v>23</v>
      </c>
      <c r="F29" s="8">
        <v>52</v>
      </c>
      <c r="G29" s="8">
        <v>22</v>
      </c>
      <c r="H29" s="8">
        <v>51</v>
      </c>
      <c r="I29" s="6">
        <f t="shared" si="3"/>
        <v>103</v>
      </c>
      <c r="J29" s="10"/>
      <c r="K29" s="10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>
        <f t="shared" si="2"/>
        <v>26</v>
      </c>
      <c r="B30" s="6">
        <v>50851</v>
      </c>
      <c r="C30" s="7" t="s">
        <v>49</v>
      </c>
      <c r="D30" s="7" t="s">
        <v>50</v>
      </c>
      <c r="E30" s="8">
        <v>26</v>
      </c>
      <c r="F30" s="8">
        <v>54</v>
      </c>
      <c r="G30" s="8">
        <v>22</v>
      </c>
      <c r="H30" s="8">
        <v>49</v>
      </c>
      <c r="I30" s="6">
        <f t="shared" si="3"/>
        <v>103</v>
      </c>
      <c r="J30" s="10"/>
      <c r="K30" s="10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>
        <f t="shared" si="2"/>
        <v>27</v>
      </c>
      <c r="B31" s="11">
        <v>68563</v>
      </c>
      <c r="C31" s="12" t="s">
        <v>51</v>
      </c>
      <c r="D31" s="12" t="s">
        <v>14</v>
      </c>
      <c r="E31" s="9">
        <v>26</v>
      </c>
      <c r="F31" s="13">
        <v>50</v>
      </c>
      <c r="G31" s="13">
        <v>27</v>
      </c>
      <c r="H31" s="13">
        <v>53</v>
      </c>
      <c r="I31" s="6">
        <f t="shared" si="3"/>
        <v>103</v>
      </c>
      <c r="J31" s="10"/>
      <c r="K31" s="10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>
        <f t="shared" si="2"/>
        <v>28</v>
      </c>
      <c r="B32" s="11">
        <v>8102</v>
      </c>
      <c r="C32" s="12" t="s">
        <v>52</v>
      </c>
      <c r="D32" s="12" t="s">
        <v>53</v>
      </c>
      <c r="E32" s="9">
        <v>26</v>
      </c>
      <c r="F32" s="13">
        <v>51</v>
      </c>
      <c r="G32" s="13">
        <v>26</v>
      </c>
      <c r="H32" s="13">
        <v>52</v>
      </c>
      <c r="I32" s="6">
        <f t="shared" si="3"/>
        <v>103</v>
      </c>
      <c r="J32" s="10"/>
      <c r="K32" s="10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>
        <f t="shared" si="2"/>
        <v>29</v>
      </c>
      <c r="B33" s="6">
        <v>26768</v>
      </c>
      <c r="C33" s="7" t="s">
        <v>54</v>
      </c>
      <c r="D33" s="7" t="s">
        <v>55</v>
      </c>
      <c r="E33" s="8">
        <v>25</v>
      </c>
      <c r="F33" s="8">
        <v>51</v>
      </c>
      <c r="G33" s="8">
        <v>27</v>
      </c>
      <c r="H33" s="8">
        <v>53</v>
      </c>
      <c r="I33" s="6">
        <f t="shared" si="3"/>
        <v>104</v>
      </c>
      <c r="J33" s="10"/>
      <c r="K33" s="10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">
        <f t="shared" si="2"/>
        <v>30</v>
      </c>
      <c r="B34" s="6">
        <v>11941</v>
      </c>
      <c r="C34" s="7" t="s">
        <v>56</v>
      </c>
      <c r="D34" s="7" t="s">
        <v>29</v>
      </c>
      <c r="E34" s="8">
        <v>24</v>
      </c>
      <c r="F34" s="8">
        <v>50</v>
      </c>
      <c r="G34" s="8">
        <v>23</v>
      </c>
      <c r="H34" s="8">
        <v>54</v>
      </c>
      <c r="I34" s="6">
        <f t="shared" si="3"/>
        <v>104</v>
      </c>
      <c r="J34" s="10"/>
      <c r="K34" s="10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6">
        <f t="shared" si="2"/>
        <v>31</v>
      </c>
      <c r="B35" s="6">
        <v>64988</v>
      </c>
      <c r="C35" s="7" t="s">
        <v>57</v>
      </c>
      <c r="D35" s="7" t="s">
        <v>25</v>
      </c>
      <c r="E35" s="8">
        <v>25</v>
      </c>
      <c r="F35" s="8">
        <v>49</v>
      </c>
      <c r="G35" s="8">
        <v>31</v>
      </c>
      <c r="H35" s="8">
        <v>55</v>
      </c>
      <c r="I35" s="6">
        <f t="shared" si="3"/>
        <v>104</v>
      </c>
      <c r="J35" s="10"/>
      <c r="K35" s="10"/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6">
        <f t="shared" si="2"/>
        <v>32</v>
      </c>
      <c r="B36" s="11">
        <v>66769</v>
      </c>
      <c r="C36" s="12" t="s">
        <v>58</v>
      </c>
      <c r="D36" s="12" t="s">
        <v>59</v>
      </c>
      <c r="E36" s="9">
        <v>27</v>
      </c>
      <c r="F36" s="17">
        <v>54</v>
      </c>
      <c r="G36" s="13">
        <v>24</v>
      </c>
      <c r="H36" s="13">
        <v>50</v>
      </c>
      <c r="I36" s="6">
        <f t="shared" si="3"/>
        <v>104</v>
      </c>
      <c r="J36" s="10"/>
      <c r="K36" s="10"/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6">
        <f t="shared" si="2"/>
        <v>33</v>
      </c>
      <c r="B37" s="6">
        <v>2260</v>
      </c>
      <c r="C37" s="7" t="s">
        <v>60</v>
      </c>
      <c r="D37" s="7" t="s">
        <v>50</v>
      </c>
      <c r="E37" s="8">
        <v>27</v>
      </c>
      <c r="F37" s="8">
        <v>51</v>
      </c>
      <c r="G37" s="8">
        <v>26</v>
      </c>
      <c r="H37" s="8">
        <v>54</v>
      </c>
      <c r="I37" s="6">
        <f t="shared" si="3"/>
        <v>105</v>
      </c>
      <c r="J37" s="10"/>
      <c r="K37" s="10"/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">
        <f t="shared" si="2"/>
        <v>34</v>
      </c>
      <c r="B38" s="6">
        <v>65872</v>
      </c>
      <c r="C38" s="7" t="s">
        <v>61</v>
      </c>
      <c r="D38" s="7" t="s">
        <v>8</v>
      </c>
      <c r="E38" s="8">
        <v>26</v>
      </c>
      <c r="F38" s="8">
        <v>54</v>
      </c>
      <c r="G38" s="8">
        <v>25</v>
      </c>
      <c r="H38" s="8">
        <v>51</v>
      </c>
      <c r="I38" s="6">
        <f t="shared" si="3"/>
        <v>105</v>
      </c>
      <c r="J38" s="10"/>
      <c r="K38" s="10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6">
        <f t="shared" si="2"/>
        <v>35</v>
      </c>
      <c r="B39" s="6">
        <v>31858</v>
      </c>
      <c r="C39" s="7" t="s">
        <v>62</v>
      </c>
      <c r="D39" s="7" t="s">
        <v>63</v>
      </c>
      <c r="E39" s="8">
        <v>27</v>
      </c>
      <c r="F39" s="8">
        <v>53</v>
      </c>
      <c r="G39" s="8">
        <v>28</v>
      </c>
      <c r="H39" s="8">
        <v>52</v>
      </c>
      <c r="I39" s="6">
        <f t="shared" si="3"/>
        <v>105</v>
      </c>
      <c r="J39" s="10"/>
      <c r="K39" s="10"/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6">
        <f t="shared" si="2"/>
        <v>36</v>
      </c>
      <c r="B40" s="6">
        <v>59176</v>
      </c>
      <c r="C40" s="7" t="s">
        <v>64</v>
      </c>
      <c r="D40" s="7" t="s">
        <v>65</v>
      </c>
      <c r="E40" s="8">
        <v>28</v>
      </c>
      <c r="F40" s="8">
        <v>56</v>
      </c>
      <c r="G40" s="8">
        <v>21</v>
      </c>
      <c r="H40" s="8">
        <v>49</v>
      </c>
      <c r="I40" s="6">
        <f t="shared" si="3"/>
        <v>105</v>
      </c>
      <c r="J40" s="10"/>
      <c r="K40" s="10"/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6">
        <f t="shared" si="2"/>
        <v>37</v>
      </c>
      <c r="B41" s="11">
        <v>62675</v>
      </c>
      <c r="C41" s="12" t="s">
        <v>66</v>
      </c>
      <c r="D41" s="12" t="s">
        <v>25</v>
      </c>
      <c r="E41" s="9">
        <v>28</v>
      </c>
      <c r="F41" s="13">
        <v>52</v>
      </c>
      <c r="G41" s="13">
        <v>27</v>
      </c>
      <c r="H41" s="13">
        <v>53</v>
      </c>
      <c r="I41" s="6">
        <f t="shared" si="3"/>
        <v>105</v>
      </c>
      <c r="J41" s="10"/>
      <c r="K41" s="10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6">
        <f t="shared" si="2"/>
        <v>38</v>
      </c>
      <c r="B42" s="6">
        <v>28589</v>
      </c>
      <c r="C42" s="7" t="s">
        <v>67</v>
      </c>
      <c r="D42" s="7" t="s">
        <v>50</v>
      </c>
      <c r="E42" s="8">
        <v>26</v>
      </c>
      <c r="F42" s="8">
        <v>53</v>
      </c>
      <c r="G42" s="8">
        <v>27</v>
      </c>
      <c r="H42" s="8">
        <v>53</v>
      </c>
      <c r="I42" s="6">
        <f t="shared" si="3"/>
        <v>106</v>
      </c>
      <c r="J42" s="10"/>
      <c r="K42" s="10"/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6">
        <f t="shared" si="2"/>
        <v>39</v>
      </c>
      <c r="B43" s="6">
        <v>42026</v>
      </c>
      <c r="C43" s="7" t="s">
        <v>68</v>
      </c>
      <c r="D43" s="7" t="s">
        <v>69</v>
      </c>
      <c r="E43" s="8">
        <v>26</v>
      </c>
      <c r="F43" s="8">
        <v>52</v>
      </c>
      <c r="G43" s="8">
        <v>27</v>
      </c>
      <c r="H43" s="8">
        <v>54</v>
      </c>
      <c r="I43" s="6">
        <f t="shared" si="3"/>
        <v>106</v>
      </c>
      <c r="J43" s="10"/>
      <c r="K43" s="10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6">
        <f t="shared" si="2"/>
        <v>40</v>
      </c>
      <c r="B44" s="6">
        <v>26975</v>
      </c>
      <c r="C44" s="7" t="s">
        <v>70</v>
      </c>
      <c r="D44" s="7" t="s">
        <v>71</v>
      </c>
      <c r="E44" s="8">
        <v>26</v>
      </c>
      <c r="F44" s="8">
        <v>55</v>
      </c>
      <c r="G44" s="8">
        <v>25</v>
      </c>
      <c r="H44" s="8">
        <v>51</v>
      </c>
      <c r="I44" s="6">
        <f t="shared" si="3"/>
        <v>106</v>
      </c>
      <c r="J44" s="10"/>
      <c r="K44" s="10"/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6">
        <f t="shared" si="2"/>
        <v>41</v>
      </c>
      <c r="B45" s="6">
        <v>31493</v>
      </c>
      <c r="C45" s="7" t="s">
        <v>72</v>
      </c>
      <c r="D45" s="7" t="s">
        <v>29</v>
      </c>
      <c r="E45" s="8">
        <v>24</v>
      </c>
      <c r="F45" s="8">
        <v>53</v>
      </c>
      <c r="G45" s="8">
        <v>26</v>
      </c>
      <c r="H45" s="8">
        <v>53</v>
      </c>
      <c r="I45" s="6">
        <f t="shared" si="3"/>
        <v>106</v>
      </c>
      <c r="J45" s="10"/>
      <c r="K45" s="10"/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6">
        <f t="shared" si="2"/>
        <v>42</v>
      </c>
      <c r="B46" s="6">
        <v>11937</v>
      </c>
      <c r="C46" s="7" t="s">
        <v>73</v>
      </c>
      <c r="D46" s="7" t="s">
        <v>74</v>
      </c>
      <c r="E46" s="8">
        <v>31</v>
      </c>
      <c r="F46" s="8">
        <v>57</v>
      </c>
      <c r="G46" s="8">
        <v>26</v>
      </c>
      <c r="H46" s="8">
        <v>50</v>
      </c>
      <c r="I46" s="6">
        <f t="shared" si="3"/>
        <v>107</v>
      </c>
      <c r="J46" s="10"/>
      <c r="K46" s="10"/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6">
        <f t="shared" si="2"/>
        <v>43</v>
      </c>
      <c r="B47" s="6">
        <v>54788</v>
      </c>
      <c r="C47" s="7" t="s">
        <v>75</v>
      </c>
      <c r="D47" s="7" t="s">
        <v>76</v>
      </c>
      <c r="E47" s="8">
        <v>25</v>
      </c>
      <c r="F47" s="8">
        <v>54</v>
      </c>
      <c r="G47" s="8">
        <v>28</v>
      </c>
      <c r="H47" s="8">
        <v>53</v>
      </c>
      <c r="I47" s="6">
        <f t="shared" si="3"/>
        <v>107</v>
      </c>
      <c r="J47" s="10"/>
      <c r="K47" s="10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6">
        <f t="shared" si="2"/>
        <v>44</v>
      </c>
      <c r="B48" s="6">
        <v>58228</v>
      </c>
      <c r="C48" s="7" t="s">
        <v>77</v>
      </c>
      <c r="D48" s="7" t="s">
        <v>78</v>
      </c>
      <c r="E48" s="8">
        <v>31</v>
      </c>
      <c r="F48" s="8">
        <v>57</v>
      </c>
      <c r="G48" s="8">
        <v>24</v>
      </c>
      <c r="H48" s="8">
        <v>50</v>
      </c>
      <c r="I48" s="6">
        <f t="shared" si="3"/>
        <v>107</v>
      </c>
      <c r="J48" s="10"/>
      <c r="K48" s="10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6">
        <f t="shared" si="2"/>
        <v>45</v>
      </c>
      <c r="B49" s="6">
        <v>27140</v>
      </c>
      <c r="C49" s="7" t="s">
        <v>79</v>
      </c>
      <c r="D49" s="7" t="s">
        <v>80</v>
      </c>
      <c r="E49" s="8">
        <v>30</v>
      </c>
      <c r="F49" s="8">
        <v>58</v>
      </c>
      <c r="G49" s="8">
        <v>25</v>
      </c>
      <c r="H49" s="8">
        <v>49</v>
      </c>
      <c r="I49" s="6">
        <f t="shared" si="3"/>
        <v>107</v>
      </c>
      <c r="J49" s="10"/>
      <c r="K49" s="10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6">
        <f t="shared" si="2"/>
        <v>46</v>
      </c>
      <c r="B50" s="6">
        <v>67026</v>
      </c>
      <c r="C50" s="7" t="s">
        <v>81</v>
      </c>
      <c r="D50" s="7" t="s">
        <v>82</v>
      </c>
      <c r="E50" s="8">
        <v>26</v>
      </c>
      <c r="F50" s="8">
        <v>54</v>
      </c>
      <c r="G50" s="8">
        <v>26</v>
      </c>
      <c r="H50" s="8">
        <v>54</v>
      </c>
      <c r="I50" s="6">
        <f t="shared" si="3"/>
        <v>108</v>
      </c>
      <c r="J50" s="10"/>
      <c r="K50" s="10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6">
        <f t="shared" si="2"/>
        <v>47</v>
      </c>
      <c r="B51" s="6">
        <v>9623</v>
      </c>
      <c r="C51" s="7" t="s">
        <v>83</v>
      </c>
      <c r="D51" s="7" t="s">
        <v>25</v>
      </c>
      <c r="E51" s="8">
        <v>29</v>
      </c>
      <c r="F51" s="8">
        <v>57</v>
      </c>
      <c r="G51" s="8">
        <v>22</v>
      </c>
      <c r="H51" s="8">
        <v>51</v>
      </c>
      <c r="I51" s="6">
        <f t="shared" si="3"/>
        <v>108</v>
      </c>
      <c r="J51" s="10"/>
      <c r="K51" s="10"/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6">
        <f t="shared" si="2"/>
        <v>48</v>
      </c>
      <c r="B52" s="6">
        <v>23469</v>
      </c>
      <c r="C52" s="7" t="s">
        <v>84</v>
      </c>
      <c r="D52" s="7" t="s">
        <v>85</v>
      </c>
      <c r="E52" s="8">
        <v>26</v>
      </c>
      <c r="F52" s="8">
        <v>54</v>
      </c>
      <c r="G52" s="8">
        <v>27</v>
      </c>
      <c r="H52" s="8">
        <v>55</v>
      </c>
      <c r="I52" s="6">
        <f t="shared" si="3"/>
        <v>109</v>
      </c>
      <c r="J52" s="10"/>
      <c r="K52" s="10"/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6">
        <f t="shared" si="2"/>
        <v>49</v>
      </c>
      <c r="B53" s="6">
        <v>10808</v>
      </c>
      <c r="C53" s="7" t="s">
        <v>86</v>
      </c>
      <c r="D53" s="7" t="s">
        <v>87</v>
      </c>
      <c r="E53" s="8">
        <v>28</v>
      </c>
      <c r="F53" s="8">
        <v>57</v>
      </c>
      <c r="G53" s="8">
        <v>23</v>
      </c>
      <c r="H53" s="8">
        <v>52</v>
      </c>
      <c r="I53" s="6">
        <f t="shared" si="3"/>
        <v>109</v>
      </c>
      <c r="J53" s="10"/>
      <c r="K53" s="10"/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6">
        <f t="shared" si="2"/>
        <v>50</v>
      </c>
      <c r="B54" s="6">
        <v>48805</v>
      </c>
      <c r="C54" s="7" t="s">
        <v>88</v>
      </c>
      <c r="D54" s="7" t="s">
        <v>89</v>
      </c>
      <c r="E54" s="8">
        <v>29</v>
      </c>
      <c r="F54" s="8">
        <v>57</v>
      </c>
      <c r="G54" s="8">
        <v>26</v>
      </c>
      <c r="H54" s="8">
        <v>52</v>
      </c>
      <c r="I54" s="6">
        <f t="shared" si="3"/>
        <v>109</v>
      </c>
      <c r="J54" s="10"/>
      <c r="K54" s="10"/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6">
        <f t="shared" si="2"/>
        <v>51</v>
      </c>
      <c r="B55" s="6">
        <v>13982</v>
      </c>
      <c r="C55" s="7" t="s">
        <v>90</v>
      </c>
      <c r="D55" s="7" t="s">
        <v>91</v>
      </c>
      <c r="E55" s="8">
        <v>27</v>
      </c>
      <c r="F55" s="8">
        <v>53</v>
      </c>
      <c r="G55" s="8">
        <v>26</v>
      </c>
      <c r="H55" s="8">
        <v>56</v>
      </c>
      <c r="I55" s="6">
        <f t="shared" si="3"/>
        <v>109</v>
      </c>
      <c r="J55" s="10"/>
      <c r="K55" s="10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6">
        <f t="shared" si="2"/>
        <v>52</v>
      </c>
      <c r="B56" s="18">
        <v>6558</v>
      </c>
      <c r="C56" s="19" t="s">
        <v>92</v>
      </c>
      <c r="D56" s="7" t="s">
        <v>93</v>
      </c>
      <c r="E56" s="8">
        <v>24</v>
      </c>
      <c r="F56" s="8">
        <v>55</v>
      </c>
      <c r="G56" s="8">
        <v>26</v>
      </c>
      <c r="H56" s="8">
        <v>55</v>
      </c>
      <c r="I56" s="6">
        <f t="shared" si="3"/>
        <v>110</v>
      </c>
      <c r="J56" s="20"/>
      <c r="K56" s="20"/>
      <c r="L56" s="2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6">
        <f t="shared" si="2"/>
        <v>53</v>
      </c>
      <c r="B57" s="18">
        <v>2969</v>
      </c>
      <c r="C57" s="19" t="s">
        <v>94</v>
      </c>
      <c r="D57" s="7" t="s">
        <v>95</v>
      </c>
      <c r="E57" s="8">
        <v>27</v>
      </c>
      <c r="F57" s="8">
        <v>53</v>
      </c>
      <c r="G57" s="8">
        <v>30</v>
      </c>
      <c r="H57" s="8">
        <v>58</v>
      </c>
      <c r="I57" s="6">
        <f t="shared" si="3"/>
        <v>111</v>
      </c>
      <c r="J57" s="20"/>
      <c r="K57" s="20"/>
      <c r="L57" s="2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6">
        <f t="shared" si="2"/>
        <v>54</v>
      </c>
      <c r="B58" s="18">
        <v>62947</v>
      </c>
      <c r="C58" s="19" t="s">
        <v>96</v>
      </c>
      <c r="D58" s="7" t="s">
        <v>48</v>
      </c>
      <c r="E58" s="8">
        <v>29</v>
      </c>
      <c r="F58" s="8">
        <v>56</v>
      </c>
      <c r="G58" s="8">
        <v>26</v>
      </c>
      <c r="H58" s="8">
        <v>55</v>
      </c>
      <c r="I58" s="6">
        <f t="shared" si="3"/>
        <v>111</v>
      </c>
      <c r="J58" s="20"/>
      <c r="K58" s="20"/>
      <c r="L58" s="2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6">
        <f t="shared" si="2"/>
        <v>55</v>
      </c>
      <c r="B59" s="18">
        <v>62194</v>
      </c>
      <c r="C59" s="19" t="s">
        <v>97</v>
      </c>
      <c r="D59" s="7" t="s">
        <v>98</v>
      </c>
      <c r="E59" s="8">
        <v>27</v>
      </c>
      <c r="F59" s="8">
        <v>54</v>
      </c>
      <c r="G59" s="8">
        <v>29</v>
      </c>
      <c r="H59" s="8">
        <v>57</v>
      </c>
      <c r="I59" s="6">
        <f t="shared" si="3"/>
        <v>111</v>
      </c>
      <c r="J59" s="20"/>
      <c r="K59" s="20"/>
      <c r="L59" s="2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6">
        <f t="shared" si="2"/>
        <v>56</v>
      </c>
      <c r="B60" s="18">
        <v>44188</v>
      </c>
      <c r="C60" s="19" t="s">
        <v>99</v>
      </c>
      <c r="D60" s="7" t="s">
        <v>100</v>
      </c>
      <c r="E60" s="8">
        <v>29</v>
      </c>
      <c r="F60" s="8">
        <v>55</v>
      </c>
      <c r="G60" s="8">
        <v>30</v>
      </c>
      <c r="H60" s="8">
        <v>57</v>
      </c>
      <c r="I60" s="6">
        <f t="shared" si="3"/>
        <v>112</v>
      </c>
      <c r="J60" s="20"/>
      <c r="K60" s="20"/>
      <c r="L60" s="2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6">
        <f t="shared" si="2"/>
        <v>57</v>
      </c>
      <c r="B61" s="18">
        <v>64998</v>
      </c>
      <c r="C61" s="19" t="s">
        <v>101</v>
      </c>
      <c r="D61" s="7" t="s">
        <v>25</v>
      </c>
      <c r="E61" s="8">
        <v>27</v>
      </c>
      <c r="F61" s="8">
        <v>58</v>
      </c>
      <c r="G61" s="8">
        <v>26</v>
      </c>
      <c r="H61" s="8">
        <v>54</v>
      </c>
      <c r="I61" s="6">
        <f t="shared" si="3"/>
        <v>112</v>
      </c>
      <c r="J61" s="20"/>
      <c r="K61" s="13" t="s">
        <v>102</v>
      </c>
      <c r="L61" s="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6">
        <f t="shared" si="2"/>
        <v>58</v>
      </c>
      <c r="B62" s="18">
        <v>59004</v>
      </c>
      <c r="C62" s="19" t="s">
        <v>103</v>
      </c>
      <c r="D62" s="7" t="s">
        <v>104</v>
      </c>
      <c r="E62" s="8">
        <v>28</v>
      </c>
      <c r="F62" s="8">
        <v>57</v>
      </c>
      <c r="G62" s="8">
        <v>24</v>
      </c>
      <c r="H62" s="8">
        <v>55</v>
      </c>
      <c r="I62" s="6">
        <f t="shared" si="3"/>
        <v>112</v>
      </c>
      <c r="J62" s="20"/>
      <c r="K62" s="20"/>
      <c r="L62" s="2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6">
        <f t="shared" si="2"/>
        <v>59</v>
      </c>
      <c r="B63" s="18">
        <v>63669</v>
      </c>
      <c r="C63" s="19" t="s">
        <v>105</v>
      </c>
      <c r="D63" s="7" t="s">
        <v>106</v>
      </c>
      <c r="E63" s="8">
        <v>26</v>
      </c>
      <c r="F63" s="8">
        <v>54</v>
      </c>
      <c r="G63" s="8">
        <v>28</v>
      </c>
      <c r="H63" s="8">
        <v>58</v>
      </c>
      <c r="I63" s="6">
        <f t="shared" si="3"/>
        <v>112</v>
      </c>
      <c r="J63" s="20"/>
      <c r="K63" s="20"/>
      <c r="L63" s="2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6">
        <f t="shared" si="2"/>
        <v>60</v>
      </c>
      <c r="B64" s="18">
        <v>12131</v>
      </c>
      <c r="C64" s="19" t="s">
        <v>107</v>
      </c>
      <c r="D64" s="7" t="s">
        <v>63</v>
      </c>
      <c r="E64" s="8">
        <v>26</v>
      </c>
      <c r="F64" s="8">
        <v>59</v>
      </c>
      <c r="G64" s="8">
        <v>25</v>
      </c>
      <c r="H64" s="8">
        <v>53</v>
      </c>
      <c r="I64" s="6">
        <f t="shared" si="3"/>
        <v>112</v>
      </c>
      <c r="J64" s="20"/>
      <c r="K64" s="20"/>
      <c r="L64" s="2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6">
        <f t="shared" si="2"/>
        <v>61</v>
      </c>
      <c r="B65" s="22">
        <v>63435</v>
      </c>
      <c r="C65" s="23" t="s">
        <v>108</v>
      </c>
      <c r="D65" s="12" t="s">
        <v>48</v>
      </c>
      <c r="E65" s="9">
        <v>28</v>
      </c>
      <c r="F65" s="13">
        <v>55</v>
      </c>
      <c r="G65" s="13">
        <v>29</v>
      </c>
      <c r="H65" s="13">
        <v>59</v>
      </c>
      <c r="I65" s="6">
        <f t="shared" si="3"/>
        <v>114</v>
      </c>
      <c r="J65" s="20"/>
      <c r="K65" s="20"/>
      <c r="L65" s="2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6">
        <f t="shared" si="2"/>
        <v>62</v>
      </c>
      <c r="B66" s="18">
        <v>4850</v>
      </c>
      <c r="C66" s="19" t="s">
        <v>109</v>
      </c>
      <c r="D66" s="7" t="s">
        <v>110</v>
      </c>
      <c r="E66" s="8">
        <v>32</v>
      </c>
      <c r="F66" s="8">
        <v>61</v>
      </c>
      <c r="G66" s="8">
        <v>26</v>
      </c>
      <c r="H66" s="8">
        <v>54</v>
      </c>
      <c r="I66" s="6">
        <f t="shared" si="3"/>
        <v>115</v>
      </c>
      <c r="J66" s="20"/>
      <c r="K66" s="20"/>
      <c r="L66" s="2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6">
        <f t="shared" si="2"/>
        <v>63</v>
      </c>
      <c r="B67" s="22">
        <v>52581</v>
      </c>
      <c r="C67" s="23" t="s">
        <v>111</v>
      </c>
      <c r="D67" s="12" t="s">
        <v>110</v>
      </c>
      <c r="E67" s="24" t="s">
        <v>102</v>
      </c>
      <c r="F67" s="20"/>
      <c r="G67" s="13" t="s">
        <v>102</v>
      </c>
      <c r="H67" s="20"/>
      <c r="I67" s="8" t="s">
        <v>102</v>
      </c>
      <c r="J67" s="20"/>
      <c r="K67" s="20"/>
      <c r="L67" s="2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29" t="s">
        <v>112</v>
      </c>
      <c r="B68" s="30"/>
      <c r="C68" s="26" t="s">
        <v>7</v>
      </c>
      <c r="D68" s="27" t="s">
        <v>113</v>
      </c>
      <c r="E68" s="28">
        <v>141</v>
      </c>
      <c r="F68" s="31" t="s">
        <v>114</v>
      </c>
      <c r="G68" s="32"/>
      <c r="H68" s="32"/>
      <c r="I68" s="32"/>
      <c r="J68" s="32"/>
      <c r="K68" s="32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29" t="s">
        <v>115</v>
      </c>
      <c r="B69" s="30"/>
      <c r="C69" s="26" t="s">
        <v>11</v>
      </c>
      <c r="D69" s="27" t="s">
        <v>12</v>
      </c>
      <c r="E69" s="28">
        <v>142</v>
      </c>
      <c r="F69" s="34"/>
      <c r="G69" s="35"/>
      <c r="H69" s="35"/>
      <c r="I69" s="35"/>
      <c r="J69" s="35"/>
      <c r="K69" s="35"/>
      <c r="L69" s="3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29" t="s">
        <v>116</v>
      </c>
      <c r="B70" s="30"/>
      <c r="C70" s="26" t="s">
        <v>23</v>
      </c>
      <c r="D70" s="27" t="s">
        <v>113</v>
      </c>
      <c r="E70" s="28" t="s">
        <v>117</v>
      </c>
      <c r="F70" s="37"/>
      <c r="G70" s="38"/>
      <c r="H70" s="38"/>
      <c r="I70" s="38"/>
      <c r="J70" s="38"/>
      <c r="K70" s="38"/>
      <c r="L70" s="3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">
    <mergeCell ref="A68:B68"/>
    <mergeCell ref="F68:L70"/>
    <mergeCell ref="A69:B69"/>
    <mergeCell ref="A70:B70"/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2016-11-21T12:19:10Z</dcterms:created>
  <dcterms:modified xsi:type="dcterms:W3CDTF">2016-11-21T12:19:10Z</dcterms:modified>
</cp:coreProperties>
</file>