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2608" windowHeight="9036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I54" i="1" l="1"/>
  <c r="I53" i="1"/>
  <c r="I52" i="1"/>
  <c r="I51" i="1"/>
  <c r="I49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L16" i="1"/>
  <c r="I16" i="1"/>
  <c r="I15" i="1"/>
  <c r="L15" i="1" s="1"/>
  <c r="L14" i="1"/>
  <c r="I14" i="1"/>
  <c r="I13" i="1"/>
  <c r="L13" i="1" s="1"/>
  <c r="I12" i="1"/>
  <c r="L12" i="1" s="1"/>
  <c r="L11" i="1"/>
  <c r="I10" i="1"/>
  <c r="L10" i="1" s="1"/>
  <c r="I9" i="1"/>
  <c r="L9" i="1" s="1"/>
  <c r="I8" i="1"/>
  <c r="L8" i="1" s="1"/>
  <c r="I7" i="1"/>
  <c r="L7" i="1" s="1"/>
  <c r="I6" i="1"/>
  <c r="L6" i="1" s="1"/>
  <c r="L5" i="1"/>
  <c r="I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<sst xmlns="http://schemas.openxmlformats.org/spreadsheetml/2006/main" count="123" uniqueCount="97">
  <si>
    <t>PITCH and PUTT UNION of IRELAND</t>
  </si>
  <si>
    <t>NATIONAL GENTS STROKEPLAY CHAMPIONSHIP 2016</t>
  </si>
  <si>
    <t>JUNIOR FINALS - TULLAMORE - OFFALY - 30th JULY</t>
  </si>
  <si>
    <t>R1</t>
  </si>
  <si>
    <t>R2</t>
  </si>
  <si>
    <t>Total</t>
  </si>
  <si>
    <t>G Total</t>
  </si>
  <si>
    <t>Stephen Harte</t>
  </si>
  <si>
    <t>Collinstown</t>
  </si>
  <si>
    <t>Glenn Fortune</t>
  </si>
  <si>
    <t>St. Patrick's</t>
  </si>
  <si>
    <t>John Connolly</t>
  </si>
  <si>
    <t>Tullamore</t>
  </si>
  <si>
    <t>Anthony Burke</t>
  </si>
  <si>
    <t>Granard</t>
  </si>
  <si>
    <t>Padraig Hobbert</t>
  </si>
  <si>
    <t>Tralee</t>
  </si>
  <si>
    <t>Martin Russell</t>
  </si>
  <si>
    <t>St. Bridget's</t>
  </si>
  <si>
    <t>Ashley Lowry</t>
  </si>
  <si>
    <t>Jason Cunningham</t>
  </si>
  <si>
    <t>Hillview</t>
  </si>
  <si>
    <t>Anthony McDonnell (Snr)</t>
  </si>
  <si>
    <t>Lucan</t>
  </si>
  <si>
    <t>Damian Middleton</t>
  </si>
  <si>
    <t>Mick Feehan</t>
  </si>
  <si>
    <t>Erry</t>
  </si>
  <si>
    <t>Gerald O'Brien</t>
  </si>
  <si>
    <t>Cunnigar</t>
  </si>
  <si>
    <t>Mark Kavanagh</t>
  </si>
  <si>
    <t>Charleville</t>
  </si>
  <si>
    <t>Ger Keogh</t>
  </si>
  <si>
    <t>Parteen</t>
  </si>
  <si>
    <t>Jim Molloy</t>
  </si>
  <si>
    <t>Riverdale</t>
  </si>
  <si>
    <t>Michael Molloy</t>
  </si>
  <si>
    <t>Conor Fahy</t>
  </si>
  <si>
    <t>John Kennedy</t>
  </si>
  <si>
    <t>Ryston</t>
  </si>
  <si>
    <t>Liam Farrell</t>
  </si>
  <si>
    <t>Gaeil Colmcille</t>
  </si>
  <si>
    <t>Stephen Redmond</t>
  </si>
  <si>
    <t>Martin O'Sullivan</t>
  </si>
  <si>
    <t>Rocklodge</t>
  </si>
  <si>
    <t>William Clear</t>
  </si>
  <si>
    <t>Iain Edwards</t>
  </si>
  <si>
    <t>Navan</t>
  </si>
  <si>
    <t>Sean Miller</t>
  </si>
  <si>
    <t>Collins</t>
  </si>
  <si>
    <t>Ross O'Reilly</t>
  </si>
  <si>
    <t>Old County</t>
  </si>
  <si>
    <t xml:space="preserve">Ryan Walsh  </t>
  </si>
  <si>
    <t>Kevin Knox</t>
  </si>
  <si>
    <t>Gowran</t>
  </si>
  <si>
    <t>Conor Walsh</t>
  </si>
  <si>
    <t>David Donoghue</t>
  </si>
  <si>
    <t>Kilbeggan</t>
  </si>
  <si>
    <t>Stephen Cavanagh (Jnr.)</t>
  </si>
  <si>
    <t>Tipperary Hills</t>
  </si>
  <si>
    <t>Eamonn O'Rourke</t>
  </si>
  <si>
    <t>Bellewstown</t>
  </si>
  <si>
    <t>Tom Crowe</t>
  </si>
  <si>
    <t>Anthony Maher</t>
  </si>
  <si>
    <t>Lakeside</t>
  </si>
  <si>
    <t>Timmy Looney (jnr)</t>
  </si>
  <si>
    <t>Castleisland</t>
  </si>
  <si>
    <t>Emmet Doran</t>
  </si>
  <si>
    <t>McDonagh</t>
  </si>
  <si>
    <t>Jamie Leech</t>
  </si>
  <si>
    <t>Cement</t>
  </si>
  <si>
    <t>Paddy Noonan</t>
  </si>
  <si>
    <t>Patrick Ryan</t>
  </si>
  <si>
    <t>Colin Campbell</t>
  </si>
  <si>
    <t>Seamus Holleran</t>
  </si>
  <si>
    <t>Roger Guthrie</t>
  </si>
  <si>
    <t>Mathew King</t>
  </si>
  <si>
    <t>Hugh O'Sullivan</t>
  </si>
  <si>
    <t xml:space="preserve">Deerpark </t>
  </si>
  <si>
    <t>Michael Kenny</t>
  </si>
  <si>
    <t>Ferbane</t>
  </si>
  <si>
    <t>John O'Brien</t>
  </si>
  <si>
    <t>Shane Lowry</t>
  </si>
  <si>
    <t>Joseph O'Riordan</t>
  </si>
  <si>
    <t>Bruff</t>
  </si>
  <si>
    <t>William Hudson Snr.</t>
  </si>
  <si>
    <t>Aron Winters</t>
  </si>
  <si>
    <t>Trim</t>
  </si>
  <si>
    <t>Patrick J Ryan</t>
  </si>
  <si>
    <t>Charlie Compton</t>
  </si>
  <si>
    <t>NR</t>
  </si>
  <si>
    <t>Winner</t>
  </si>
  <si>
    <t>Please Avoid Slow Play (This Rule will be Strictly Enforced)</t>
  </si>
  <si>
    <t>R-Up</t>
  </si>
  <si>
    <t>152 B9</t>
  </si>
  <si>
    <t>Third</t>
  </si>
  <si>
    <t>St Patricks</t>
  </si>
  <si>
    <t>152 B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</si>
</sst>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b/>
      <sz val="16"/>
      <color rgb="FF0066CC"/>
      <name val="Arial"/>
    </font>
    <font>
      <sz val="11"/>
      <name val="Calibri"/>
    </font>
    <font>
      <sz val="11"/>
      <color rgb="FF000000"/>
      <name val="Arial"/>
    </font>
    <font>
      <sz val="10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1"/>
      <color rgb="FF0066CC"/>
      <name val="Arial"/>
    </font>
    <font>
      <b/>
      <sz val="11"/>
      <color rgb="FF000000"/>
      <name val="Arial"/>
    </font>
    <font>
      <b/>
      <sz val="14"/>
      <color rgb="FF0066CC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CCFFCC"/>
        <bgColor rgb="FFCCFFCC"/>
      </patternFill>
    </fill>
  </fills>
  <borders count="1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3" borderId="6" xfId="0" applyFont="1" applyFill="1" applyBorder="1"/>
    <xf numFmtId="0" fontId="4" fillId="3" borderId="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9" xfId="0" applyFont="1" applyFill="1" applyBorder="1"/>
    <xf numFmtId="0" fontId="6" fillId="4" borderId="7" xfId="0" applyFont="1" applyFill="1" applyBorder="1"/>
    <xf numFmtId="0" fontId="6" fillId="4" borderId="9" xfId="0" applyFont="1" applyFill="1" applyBorder="1" applyAlignment="1"/>
    <xf numFmtId="0" fontId="3" fillId="4" borderId="9" xfId="0" applyFont="1" applyFill="1" applyBorder="1" applyAlignment="1"/>
    <xf numFmtId="0" fontId="3" fillId="4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8" fillId="2" borderId="9" xfId="0" applyFont="1" applyFill="1" applyBorder="1" applyAlignment="1"/>
    <xf numFmtId="0" fontId="7" fillId="2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C14" sqref="C14"/>
    </sheetView>
  </sheetViews>
  <sheetFormatPr defaultColWidth="15.109375" defaultRowHeight="15" customHeight="1"/>
  <cols>
    <col min="1" max="1" width="2.88671875" customWidth="1"/>
    <col min="2" max="2" width="6.77734375" customWidth="1"/>
    <col min="3" max="3" width="20.77734375" customWidth="1"/>
    <col min="4" max="4" width="12.44140625" customWidth="1"/>
    <col min="5" max="11" width="5" customWidth="1"/>
    <col min="12" max="22" width="7.77734375" customWidth="1"/>
    <col min="23" max="26" width="7" customWidth="1"/>
  </cols>
  <sheetData>
    <row r="1" spans="1:26" ht="21" customHeight="1">
      <c r="A1" s="29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5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3"/>
      <c r="B4" s="4"/>
      <c r="C4" s="4"/>
      <c r="D4" s="4"/>
      <c r="E4" s="5">
        <v>9</v>
      </c>
      <c r="F4" s="5" t="s">
        <v>3</v>
      </c>
      <c r="G4" s="5">
        <v>27</v>
      </c>
      <c r="H4" s="5" t="s">
        <v>4</v>
      </c>
      <c r="I4" s="5" t="s">
        <v>5</v>
      </c>
      <c r="J4" s="5">
        <v>45</v>
      </c>
      <c r="K4" s="5">
        <v>54</v>
      </c>
      <c r="L4" s="6" t="s">
        <v>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7">
        <f>1</f>
        <v>1</v>
      </c>
      <c r="B5" s="7">
        <v>100561</v>
      </c>
      <c r="C5" s="8" t="s">
        <v>7</v>
      </c>
      <c r="D5" s="8" t="s">
        <v>8</v>
      </c>
      <c r="E5" s="9">
        <v>26</v>
      </c>
      <c r="F5" s="9">
        <v>51</v>
      </c>
      <c r="G5" s="9">
        <v>21</v>
      </c>
      <c r="H5" s="9">
        <v>49</v>
      </c>
      <c r="I5" s="7">
        <f t="shared" ref="I5:I10" si="0">F5+H5</f>
        <v>100</v>
      </c>
      <c r="J5" s="10">
        <v>27</v>
      </c>
      <c r="K5" s="10">
        <v>52</v>
      </c>
      <c r="L5" s="11">
        <f t="shared" ref="L5:L16" si="1">I5+K5</f>
        <v>152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7">
        <f t="shared" ref="A6:A55" si="2">A5+1</f>
        <v>2</v>
      </c>
      <c r="B6" s="7">
        <v>66376</v>
      </c>
      <c r="C6" s="8" t="s">
        <v>9</v>
      </c>
      <c r="D6" s="8" t="s">
        <v>10</v>
      </c>
      <c r="E6" s="9">
        <v>27</v>
      </c>
      <c r="F6" s="9">
        <v>55</v>
      </c>
      <c r="G6" s="9">
        <v>23</v>
      </c>
      <c r="H6" s="9">
        <v>46</v>
      </c>
      <c r="I6" s="7">
        <f t="shared" si="0"/>
        <v>101</v>
      </c>
      <c r="J6" s="10">
        <v>24</v>
      </c>
      <c r="K6" s="10">
        <v>51</v>
      </c>
      <c r="L6" s="11">
        <f t="shared" si="1"/>
        <v>152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7">
        <f t="shared" si="2"/>
        <v>3</v>
      </c>
      <c r="B7" s="7">
        <v>46513</v>
      </c>
      <c r="C7" s="8" t="s">
        <v>11</v>
      </c>
      <c r="D7" s="8" t="s">
        <v>12</v>
      </c>
      <c r="E7" s="9">
        <v>24</v>
      </c>
      <c r="F7" s="9">
        <v>48</v>
      </c>
      <c r="G7" s="9">
        <v>25</v>
      </c>
      <c r="H7" s="9">
        <v>53</v>
      </c>
      <c r="I7" s="7">
        <f t="shared" si="0"/>
        <v>101</v>
      </c>
      <c r="J7" s="10">
        <v>26</v>
      </c>
      <c r="K7" s="10">
        <v>51</v>
      </c>
      <c r="L7" s="11">
        <f t="shared" si="1"/>
        <v>152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">
        <f t="shared" si="2"/>
        <v>4</v>
      </c>
      <c r="B8" s="7">
        <v>64361</v>
      </c>
      <c r="C8" s="8" t="s">
        <v>13</v>
      </c>
      <c r="D8" s="8" t="s">
        <v>14</v>
      </c>
      <c r="E8" s="9">
        <v>24</v>
      </c>
      <c r="F8" s="9">
        <v>53</v>
      </c>
      <c r="G8" s="9">
        <v>24</v>
      </c>
      <c r="H8" s="9">
        <v>50</v>
      </c>
      <c r="I8" s="7">
        <f t="shared" si="0"/>
        <v>103</v>
      </c>
      <c r="J8" s="10">
        <v>26</v>
      </c>
      <c r="K8" s="10">
        <v>53</v>
      </c>
      <c r="L8" s="11">
        <f t="shared" si="1"/>
        <v>156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7">
        <f t="shared" si="2"/>
        <v>5</v>
      </c>
      <c r="B9" s="7">
        <v>54528</v>
      </c>
      <c r="C9" s="8" t="s">
        <v>15</v>
      </c>
      <c r="D9" s="8" t="s">
        <v>16</v>
      </c>
      <c r="E9" s="9">
        <v>23</v>
      </c>
      <c r="F9" s="9">
        <v>53</v>
      </c>
      <c r="G9" s="9">
        <v>26</v>
      </c>
      <c r="H9" s="9">
        <v>50</v>
      </c>
      <c r="I9" s="7">
        <f t="shared" si="0"/>
        <v>103</v>
      </c>
      <c r="J9" s="10">
        <v>27</v>
      </c>
      <c r="K9" s="10">
        <v>52</v>
      </c>
      <c r="L9" s="11">
        <f t="shared" si="1"/>
        <v>155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7">
        <f t="shared" si="2"/>
        <v>6</v>
      </c>
      <c r="B10" s="7">
        <v>61618</v>
      </c>
      <c r="C10" s="8" t="s">
        <v>17</v>
      </c>
      <c r="D10" s="8" t="s">
        <v>18</v>
      </c>
      <c r="E10" s="9">
        <v>25</v>
      </c>
      <c r="F10" s="9">
        <v>54</v>
      </c>
      <c r="G10" s="9">
        <v>26</v>
      </c>
      <c r="H10" s="9">
        <v>50</v>
      </c>
      <c r="I10" s="7">
        <f t="shared" si="0"/>
        <v>104</v>
      </c>
      <c r="J10" s="10">
        <v>30</v>
      </c>
      <c r="K10" s="10">
        <v>58</v>
      </c>
      <c r="L10" s="11">
        <f t="shared" si="1"/>
        <v>162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7">
        <f t="shared" si="2"/>
        <v>7</v>
      </c>
      <c r="B11" s="7">
        <v>1947</v>
      </c>
      <c r="C11" s="8" t="s">
        <v>19</v>
      </c>
      <c r="D11" s="8" t="s">
        <v>12</v>
      </c>
      <c r="E11" s="9">
        <v>28</v>
      </c>
      <c r="F11" s="9">
        <v>50</v>
      </c>
      <c r="G11" s="9">
        <v>28</v>
      </c>
      <c r="H11" s="9">
        <v>54</v>
      </c>
      <c r="I11" s="9">
        <v>104</v>
      </c>
      <c r="J11" s="10">
        <v>23</v>
      </c>
      <c r="K11" s="10">
        <v>47</v>
      </c>
      <c r="L11" s="11">
        <f t="shared" si="1"/>
        <v>151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7">
        <f t="shared" si="2"/>
        <v>8</v>
      </c>
      <c r="B12" s="7">
        <v>101868</v>
      </c>
      <c r="C12" s="8" t="s">
        <v>20</v>
      </c>
      <c r="D12" s="8" t="s">
        <v>21</v>
      </c>
      <c r="E12" s="9">
        <v>25</v>
      </c>
      <c r="F12" s="9">
        <v>54</v>
      </c>
      <c r="G12" s="9">
        <v>25</v>
      </c>
      <c r="H12" s="9">
        <v>51</v>
      </c>
      <c r="I12" s="7">
        <f t="shared" ref="I12:I47" si="3">F12+H12</f>
        <v>105</v>
      </c>
      <c r="J12" s="10">
        <v>25</v>
      </c>
      <c r="K12" s="10">
        <v>55</v>
      </c>
      <c r="L12" s="11">
        <f t="shared" si="1"/>
        <v>160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">
        <f t="shared" si="2"/>
        <v>9</v>
      </c>
      <c r="B13" s="7">
        <v>2458</v>
      </c>
      <c r="C13" s="8" t="s">
        <v>22</v>
      </c>
      <c r="D13" s="8" t="s">
        <v>23</v>
      </c>
      <c r="E13" s="9">
        <v>23</v>
      </c>
      <c r="F13" s="9">
        <v>49</v>
      </c>
      <c r="G13" s="9">
        <v>28</v>
      </c>
      <c r="H13" s="9">
        <v>56</v>
      </c>
      <c r="I13" s="7">
        <f t="shared" si="3"/>
        <v>105</v>
      </c>
      <c r="J13" s="10">
        <v>27</v>
      </c>
      <c r="K13" s="10">
        <v>55</v>
      </c>
      <c r="L13" s="11">
        <f t="shared" si="1"/>
        <v>160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">
        <f t="shared" si="2"/>
        <v>10</v>
      </c>
      <c r="B14" s="7">
        <v>63008</v>
      </c>
      <c r="C14" s="8" t="s">
        <v>24</v>
      </c>
      <c r="D14" s="8" t="s">
        <v>8</v>
      </c>
      <c r="E14" s="9">
        <v>26</v>
      </c>
      <c r="F14" s="9">
        <v>55</v>
      </c>
      <c r="G14" s="9">
        <v>25</v>
      </c>
      <c r="H14" s="9">
        <v>51</v>
      </c>
      <c r="I14" s="7">
        <f t="shared" si="3"/>
        <v>106</v>
      </c>
      <c r="J14" s="10">
        <v>25</v>
      </c>
      <c r="K14" s="10">
        <v>52</v>
      </c>
      <c r="L14" s="11">
        <f t="shared" si="1"/>
        <v>158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">
        <f t="shared" si="2"/>
        <v>11</v>
      </c>
      <c r="B15" s="7">
        <v>63307</v>
      </c>
      <c r="C15" s="8" t="s">
        <v>25</v>
      </c>
      <c r="D15" s="8" t="s">
        <v>26</v>
      </c>
      <c r="E15" s="9">
        <v>26</v>
      </c>
      <c r="F15" s="9">
        <v>51</v>
      </c>
      <c r="G15" s="9">
        <v>27</v>
      </c>
      <c r="H15" s="9">
        <v>54</v>
      </c>
      <c r="I15" s="7">
        <f t="shared" si="3"/>
        <v>105</v>
      </c>
      <c r="J15" s="10">
        <v>25</v>
      </c>
      <c r="K15" s="10">
        <v>53</v>
      </c>
      <c r="L15" s="11">
        <f t="shared" si="1"/>
        <v>158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">
        <f t="shared" si="2"/>
        <v>12</v>
      </c>
      <c r="B16" s="7">
        <v>65602</v>
      </c>
      <c r="C16" s="8" t="s">
        <v>27</v>
      </c>
      <c r="D16" s="8" t="s">
        <v>28</v>
      </c>
      <c r="E16" s="9">
        <v>28</v>
      </c>
      <c r="F16" s="9">
        <v>56</v>
      </c>
      <c r="G16" s="9">
        <v>26</v>
      </c>
      <c r="H16" s="9">
        <v>51</v>
      </c>
      <c r="I16" s="7">
        <f t="shared" si="3"/>
        <v>107</v>
      </c>
      <c r="J16" s="10">
        <v>22</v>
      </c>
      <c r="K16" s="10">
        <v>54</v>
      </c>
      <c r="L16" s="11">
        <f t="shared" si="1"/>
        <v>161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">
        <f t="shared" si="2"/>
        <v>13</v>
      </c>
      <c r="B17" s="7">
        <v>57809</v>
      </c>
      <c r="C17" s="8" t="s">
        <v>29</v>
      </c>
      <c r="D17" s="8" t="s">
        <v>30</v>
      </c>
      <c r="E17" s="9">
        <v>29</v>
      </c>
      <c r="F17" s="9">
        <v>54</v>
      </c>
      <c r="G17" s="9">
        <v>26</v>
      </c>
      <c r="H17" s="9">
        <v>53</v>
      </c>
      <c r="I17" s="7">
        <f t="shared" si="3"/>
        <v>107</v>
      </c>
      <c r="J17" s="11"/>
      <c r="K17" s="11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7">
        <f t="shared" si="2"/>
        <v>14</v>
      </c>
      <c r="B18" s="7">
        <v>101968</v>
      </c>
      <c r="C18" s="8" t="s">
        <v>31</v>
      </c>
      <c r="D18" s="8" t="s">
        <v>32</v>
      </c>
      <c r="E18" s="9">
        <v>28</v>
      </c>
      <c r="F18" s="9">
        <v>56</v>
      </c>
      <c r="G18" s="9">
        <v>25</v>
      </c>
      <c r="H18" s="9">
        <v>51</v>
      </c>
      <c r="I18" s="7">
        <f t="shared" si="3"/>
        <v>107</v>
      </c>
      <c r="J18" s="11"/>
      <c r="K18" s="11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">
        <f t="shared" si="2"/>
        <v>15</v>
      </c>
      <c r="B19" s="7">
        <v>10827</v>
      </c>
      <c r="C19" s="8" t="s">
        <v>33</v>
      </c>
      <c r="D19" s="8" t="s">
        <v>34</v>
      </c>
      <c r="E19" s="9">
        <v>27</v>
      </c>
      <c r="F19" s="9">
        <v>56</v>
      </c>
      <c r="G19" s="9">
        <v>27</v>
      </c>
      <c r="H19" s="9">
        <v>51</v>
      </c>
      <c r="I19" s="7">
        <f t="shared" si="3"/>
        <v>107</v>
      </c>
      <c r="J19" s="11"/>
      <c r="K19" s="11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7">
        <f t="shared" si="2"/>
        <v>16</v>
      </c>
      <c r="B20" s="7">
        <v>68986</v>
      </c>
      <c r="C20" s="8" t="s">
        <v>35</v>
      </c>
      <c r="D20" s="8" t="s">
        <v>10</v>
      </c>
      <c r="E20" s="9">
        <v>26</v>
      </c>
      <c r="F20" s="9">
        <v>52</v>
      </c>
      <c r="G20" s="9">
        <v>28</v>
      </c>
      <c r="H20" s="9">
        <v>55</v>
      </c>
      <c r="I20" s="7">
        <f t="shared" si="3"/>
        <v>107</v>
      </c>
      <c r="J20" s="11"/>
      <c r="K20" s="11"/>
      <c r="L20" s="1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">
        <f t="shared" si="2"/>
        <v>17</v>
      </c>
      <c r="B21" s="7">
        <v>68204</v>
      </c>
      <c r="C21" s="8" t="s">
        <v>36</v>
      </c>
      <c r="D21" s="8" t="s">
        <v>32</v>
      </c>
      <c r="E21" s="9">
        <v>26</v>
      </c>
      <c r="F21" s="9">
        <v>53</v>
      </c>
      <c r="G21" s="9">
        <v>27</v>
      </c>
      <c r="H21" s="9">
        <v>54</v>
      </c>
      <c r="I21" s="7">
        <f t="shared" si="3"/>
        <v>107</v>
      </c>
      <c r="J21" s="11"/>
      <c r="K21" s="11"/>
      <c r="L21" s="1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7">
        <f t="shared" si="2"/>
        <v>18</v>
      </c>
      <c r="B22" s="7">
        <v>62829</v>
      </c>
      <c r="C22" s="8" t="s">
        <v>37</v>
      </c>
      <c r="D22" s="8" t="s">
        <v>38</v>
      </c>
      <c r="E22" s="9">
        <v>27</v>
      </c>
      <c r="F22" s="9">
        <v>55</v>
      </c>
      <c r="G22" s="9">
        <v>26</v>
      </c>
      <c r="H22" s="9">
        <v>53</v>
      </c>
      <c r="I22" s="7">
        <f t="shared" si="3"/>
        <v>108</v>
      </c>
      <c r="J22" s="11"/>
      <c r="K22" s="11"/>
      <c r="L22" s="1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">
        <f t="shared" si="2"/>
        <v>19</v>
      </c>
      <c r="B23" s="7">
        <v>53817</v>
      </c>
      <c r="C23" s="8" t="s">
        <v>39</v>
      </c>
      <c r="D23" s="8" t="s">
        <v>40</v>
      </c>
      <c r="E23" s="9">
        <v>26</v>
      </c>
      <c r="F23" s="9">
        <v>54</v>
      </c>
      <c r="G23" s="9">
        <v>28</v>
      </c>
      <c r="H23" s="9">
        <v>54</v>
      </c>
      <c r="I23" s="7">
        <f t="shared" si="3"/>
        <v>108</v>
      </c>
      <c r="J23" s="11"/>
      <c r="K23" s="11"/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7">
        <f t="shared" si="2"/>
        <v>20</v>
      </c>
      <c r="B24" s="7">
        <v>102176</v>
      </c>
      <c r="C24" s="8" t="s">
        <v>41</v>
      </c>
      <c r="D24" s="8" t="s">
        <v>26</v>
      </c>
      <c r="E24" s="9">
        <v>29</v>
      </c>
      <c r="F24" s="9">
        <v>56</v>
      </c>
      <c r="G24" s="9">
        <v>27</v>
      </c>
      <c r="H24" s="9">
        <v>53</v>
      </c>
      <c r="I24" s="7">
        <f t="shared" si="3"/>
        <v>109</v>
      </c>
      <c r="J24" s="11"/>
      <c r="K24" s="11"/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7">
        <f t="shared" si="2"/>
        <v>21</v>
      </c>
      <c r="B25" s="7">
        <v>60698</v>
      </c>
      <c r="C25" s="8" t="s">
        <v>42</v>
      </c>
      <c r="D25" s="8" t="s">
        <v>43</v>
      </c>
      <c r="E25" s="9">
        <v>28</v>
      </c>
      <c r="F25" s="9">
        <v>55</v>
      </c>
      <c r="G25" s="9">
        <v>26</v>
      </c>
      <c r="H25" s="9">
        <v>54</v>
      </c>
      <c r="I25" s="7">
        <f t="shared" si="3"/>
        <v>109</v>
      </c>
      <c r="J25" s="11"/>
      <c r="K25" s="11"/>
      <c r="L25" s="1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7">
        <f t="shared" si="2"/>
        <v>22</v>
      </c>
      <c r="B26" s="7">
        <v>68560</v>
      </c>
      <c r="C26" s="8" t="s">
        <v>44</v>
      </c>
      <c r="D26" s="8" t="s">
        <v>12</v>
      </c>
      <c r="E26" s="9">
        <v>25</v>
      </c>
      <c r="F26" s="9">
        <v>54</v>
      </c>
      <c r="G26" s="9">
        <v>25</v>
      </c>
      <c r="H26" s="9">
        <v>55</v>
      </c>
      <c r="I26" s="7">
        <f t="shared" si="3"/>
        <v>109</v>
      </c>
      <c r="J26" s="11"/>
      <c r="K26" s="11"/>
      <c r="L26" s="1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">
        <f t="shared" si="2"/>
        <v>23</v>
      </c>
      <c r="B27" s="7">
        <v>62243</v>
      </c>
      <c r="C27" s="8" t="s">
        <v>45</v>
      </c>
      <c r="D27" s="8" t="s">
        <v>46</v>
      </c>
      <c r="E27" s="9">
        <v>26</v>
      </c>
      <c r="F27" s="9">
        <v>55</v>
      </c>
      <c r="G27" s="9">
        <v>26</v>
      </c>
      <c r="H27" s="9">
        <v>54</v>
      </c>
      <c r="I27" s="7">
        <f t="shared" si="3"/>
        <v>109</v>
      </c>
      <c r="J27" s="11"/>
      <c r="K27" s="11"/>
      <c r="L27" s="1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7">
        <f t="shared" si="2"/>
        <v>24</v>
      </c>
      <c r="B28" s="7">
        <v>64589</v>
      </c>
      <c r="C28" s="8" t="s">
        <v>47</v>
      </c>
      <c r="D28" s="8" t="s">
        <v>48</v>
      </c>
      <c r="E28" s="9">
        <v>27</v>
      </c>
      <c r="F28" s="9">
        <v>57</v>
      </c>
      <c r="G28" s="9">
        <v>24</v>
      </c>
      <c r="H28" s="9">
        <v>53</v>
      </c>
      <c r="I28" s="7">
        <f t="shared" si="3"/>
        <v>110</v>
      </c>
      <c r="J28" s="11"/>
      <c r="K28" s="11"/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7">
        <f t="shared" si="2"/>
        <v>25</v>
      </c>
      <c r="B29" s="7">
        <v>64946</v>
      </c>
      <c r="C29" s="8" t="s">
        <v>49</v>
      </c>
      <c r="D29" s="8" t="s">
        <v>50</v>
      </c>
      <c r="E29" s="9">
        <v>29</v>
      </c>
      <c r="F29" s="9">
        <v>55</v>
      </c>
      <c r="G29" s="9">
        <v>29</v>
      </c>
      <c r="H29" s="9">
        <v>55</v>
      </c>
      <c r="I29" s="7">
        <f t="shared" si="3"/>
        <v>110</v>
      </c>
      <c r="J29" s="11"/>
      <c r="K29" s="11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">
        <f t="shared" si="2"/>
        <v>26</v>
      </c>
      <c r="B30" s="7">
        <v>51314</v>
      </c>
      <c r="C30" s="8" t="s">
        <v>51</v>
      </c>
      <c r="D30" s="8" t="s">
        <v>48</v>
      </c>
      <c r="E30" s="9">
        <v>29</v>
      </c>
      <c r="F30" s="9">
        <v>54</v>
      </c>
      <c r="G30" s="9">
        <v>28</v>
      </c>
      <c r="H30" s="9">
        <v>56</v>
      </c>
      <c r="I30" s="7">
        <f t="shared" si="3"/>
        <v>110</v>
      </c>
      <c r="J30" s="11"/>
      <c r="K30" s="11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">
        <f t="shared" si="2"/>
        <v>27</v>
      </c>
      <c r="B31" s="7">
        <v>46708</v>
      </c>
      <c r="C31" s="8" t="s">
        <v>52</v>
      </c>
      <c r="D31" s="8" t="s">
        <v>53</v>
      </c>
      <c r="E31" s="9">
        <v>28</v>
      </c>
      <c r="F31" s="9">
        <v>55</v>
      </c>
      <c r="G31" s="9">
        <v>27</v>
      </c>
      <c r="H31" s="9">
        <v>55</v>
      </c>
      <c r="I31" s="7">
        <f t="shared" si="3"/>
        <v>110</v>
      </c>
      <c r="J31" s="11"/>
      <c r="K31" s="11"/>
      <c r="L31" s="13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7">
        <f t="shared" si="2"/>
        <v>28</v>
      </c>
      <c r="B32" s="7">
        <v>58479</v>
      </c>
      <c r="C32" s="8" t="s">
        <v>54</v>
      </c>
      <c r="D32" s="8" t="s">
        <v>50</v>
      </c>
      <c r="E32" s="9">
        <v>24</v>
      </c>
      <c r="F32" s="9">
        <v>51</v>
      </c>
      <c r="G32" s="9">
        <v>30</v>
      </c>
      <c r="H32" s="9">
        <v>60</v>
      </c>
      <c r="I32" s="7">
        <f t="shared" si="3"/>
        <v>111</v>
      </c>
      <c r="J32" s="11"/>
      <c r="K32" s="11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">
        <f t="shared" si="2"/>
        <v>29</v>
      </c>
      <c r="B33" s="7">
        <v>60712</v>
      </c>
      <c r="C33" s="8" t="s">
        <v>55</v>
      </c>
      <c r="D33" s="8" t="s">
        <v>56</v>
      </c>
      <c r="E33" s="9">
        <v>27</v>
      </c>
      <c r="F33" s="9">
        <v>58</v>
      </c>
      <c r="G33" s="9">
        <v>26</v>
      </c>
      <c r="H33" s="9">
        <v>53</v>
      </c>
      <c r="I33" s="7">
        <f t="shared" si="3"/>
        <v>111</v>
      </c>
      <c r="J33" s="11"/>
      <c r="K33" s="11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7">
        <f t="shared" si="2"/>
        <v>30</v>
      </c>
      <c r="B34" s="7">
        <v>12073</v>
      </c>
      <c r="C34" s="8" t="s">
        <v>57</v>
      </c>
      <c r="D34" s="8" t="s">
        <v>58</v>
      </c>
      <c r="E34" s="9">
        <v>26</v>
      </c>
      <c r="F34" s="9">
        <v>54</v>
      </c>
      <c r="G34" s="9">
        <v>28</v>
      </c>
      <c r="H34" s="9">
        <v>58</v>
      </c>
      <c r="I34" s="7">
        <f t="shared" si="3"/>
        <v>112</v>
      </c>
      <c r="J34" s="11"/>
      <c r="K34" s="11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7">
        <f t="shared" si="2"/>
        <v>31</v>
      </c>
      <c r="B35" s="7">
        <v>102358</v>
      </c>
      <c r="C35" s="8" t="s">
        <v>59</v>
      </c>
      <c r="D35" s="8" t="s">
        <v>60</v>
      </c>
      <c r="E35" s="9">
        <v>31</v>
      </c>
      <c r="F35" s="9">
        <v>57</v>
      </c>
      <c r="G35" s="9">
        <v>29</v>
      </c>
      <c r="H35" s="9">
        <v>55</v>
      </c>
      <c r="I35" s="7">
        <f t="shared" si="3"/>
        <v>112</v>
      </c>
      <c r="J35" s="11"/>
      <c r="K35" s="11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7">
        <f t="shared" si="2"/>
        <v>32</v>
      </c>
      <c r="B36" s="7">
        <v>61364</v>
      </c>
      <c r="C36" s="8" t="s">
        <v>61</v>
      </c>
      <c r="D36" s="8" t="s">
        <v>56</v>
      </c>
      <c r="E36" s="9">
        <v>27</v>
      </c>
      <c r="F36" s="9">
        <v>54</v>
      </c>
      <c r="G36" s="9">
        <v>28</v>
      </c>
      <c r="H36" s="9">
        <v>59</v>
      </c>
      <c r="I36" s="7">
        <f t="shared" si="3"/>
        <v>113</v>
      </c>
      <c r="J36" s="11"/>
      <c r="K36" s="11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7">
        <f t="shared" si="2"/>
        <v>33</v>
      </c>
      <c r="B37" s="7">
        <v>44628</v>
      </c>
      <c r="C37" s="8" t="s">
        <v>62</v>
      </c>
      <c r="D37" s="8" t="s">
        <v>63</v>
      </c>
      <c r="E37" s="9">
        <v>28</v>
      </c>
      <c r="F37" s="9">
        <v>55</v>
      </c>
      <c r="G37" s="9">
        <v>30</v>
      </c>
      <c r="H37" s="9">
        <v>58</v>
      </c>
      <c r="I37" s="7">
        <f t="shared" si="3"/>
        <v>113</v>
      </c>
      <c r="J37" s="11"/>
      <c r="K37" s="11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7">
        <f t="shared" si="2"/>
        <v>34</v>
      </c>
      <c r="B38" s="7">
        <v>38075</v>
      </c>
      <c r="C38" s="8" t="s">
        <v>64</v>
      </c>
      <c r="D38" s="8" t="s">
        <v>65</v>
      </c>
      <c r="E38" s="9">
        <v>27</v>
      </c>
      <c r="F38" s="9">
        <v>56</v>
      </c>
      <c r="G38" s="9">
        <v>32</v>
      </c>
      <c r="H38" s="9">
        <v>57</v>
      </c>
      <c r="I38" s="7">
        <f t="shared" si="3"/>
        <v>113</v>
      </c>
      <c r="J38" s="11"/>
      <c r="K38" s="11"/>
      <c r="L38" s="1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7">
        <f t="shared" si="2"/>
        <v>35</v>
      </c>
      <c r="B39" s="7">
        <v>63221</v>
      </c>
      <c r="C39" s="8" t="s">
        <v>66</v>
      </c>
      <c r="D39" s="8" t="s">
        <v>67</v>
      </c>
      <c r="E39" s="9">
        <v>30</v>
      </c>
      <c r="F39" s="9">
        <v>58</v>
      </c>
      <c r="G39" s="9">
        <v>28</v>
      </c>
      <c r="H39" s="9">
        <v>55</v>
      </c>
      <c r="I39" s="7">
        <f t="shared" si="3"/>
        <v>113</v>
      </c>
      <c r="J39" s="11"/>
      <c r="K39" s="11"/>
      <c r="L39" s="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7">
        <f t="shared" si="2"/>
        <v>36</v>
      </c>
      <c r="B40" s="7">
        <v>60999</v>
      </c>
      <c r="C40" s="8" t="s">
        <v>68</v>
      </c>
      <c r="D40" s="8" t="s">
        <v>69</v>
      </c>
      <c r="E40" s="9">
        <v>32</v>
      </c>
      <c r="F40" s="9">
        <v>59</v>
      </c>
      <c r="G40" s="9">
        <v>28</v>
      </c>
      <c r="H40" s="9">
        <v>55</v>
      </c>
      <c r="I40" s="7">
        <f t="shared" si="3"/>
        <v>114</v>
      </c>
      <c r="J40" s="11"/>
      <c r="K40" s="11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7">
        <f t="shared" si="2"/>
        <v>37</v>
      </c>
      <c r="B41" s="7">
        <v>56071</v>
      </c>
      <c r="C41" s="8" t="s">
        <v>70</v>
      </c>
      <c r="D41" s="8" t="s">
        <v>28</v>
      </c>
      <c r="E41" s="9">
        <v>25</v>
      </c>
      <c r="F41" s="9">
        <v>54</v>
      </c>
      <c r="G41" s="9">
        <v>32</v>
      </c>
      <c r="H41" s="9">
        <v>60</v>
      </c>
      <c r="I41" s="7">
        <f t="shared" si="3"/>
        <v>114</v>
      </c>
      <c r="J41" s="11"/>
      <c r="K41" s="10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7">
        <f t="shared" si="2"/>
        <v>38</v>
      </c>
      <c r="B42" s="7">
        <v>101798</v>
      </c>
      <c r="C42" s="8" t="s">
        <v>71</v>
      </c>
      <c r="D42" s="8" t="s">
        <v>32</v>
      </c>
      <c r="E42" s="9">
        <v>30</v>
      </c>
      <c r="F42" s="9">
        <v>58</v>
      </c>
      <c r="G42" s="9">
        <v>26</v>
      </c>
      <c r="H42" s="9">
        <v>56</v>
      </c>
      <c r="I42" s="7">
        <f t="shared" si="3"/>
        <v>114</v>
      </c>
      <c r="J42" s="11"/>
      <c r="K42" s="11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7">
        <f t="shared" si="2"/>
        <v>39</v>
      </c>
      <c r="B43" s="7">
        <v>32457</v>
      </c>
      <c r="C43" s="8" t="s">
        <v>72</v>
      </c>
      <c r="D43" s="8" t="s">
        <v>69</v>
      </c>
      <c r="E43" s="9">
        <v>28</v>
      </c>
      <c r="F43" s="9">
        <v>55</v>
      </c>
      <c r="G43" s="9">
        <v>29</v>
      </c>
      <c r="H43" s="9">
        <v>60</v>
      </c>
      <c r="I43" s="7">
        <f t="shared" si="3"/>
        <v>115</v>
      </c>
      <c r="J43" s="11"/>
      <c r="K43" s="11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7">
        <f t="shared" si="2"/>
        <v>40</v>
      </c>
      <c r="B44" s="7">
        <v>46093</v>
      </c>
      <c r="C44" s="8" t="s">
        <v>73</v>
      </c>
      <c r="D44" s="8" t="s">
        <v>12</v>
      </c>
      <c r="E44" s="9">
        <v>32</v>
      </c>
      <c r="F44" s="9">
        <v>60</v>
      </c>
      <c r="G44" s="9">
        <v>26</v>
      </c>
      <c r="H44" s="9">
        <v>56</v>
      </c>
      <c r="I44" s="7">
        <f t="shared" si="3"/>
        <v>116</v>
      </c>
      <c r="J44" s="11"/>
      <c r="K44" s="11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7">
        <f t="shared" si="2"/>
        <v>41</v>
      </c>
      <c r="B45" s="7">
        <v>31558</v>
      </c>
      <c r="C45" s="8" t="s">
        <v>74</v>
      </c>
      <c r="D45" s="8" t="s">
        <v>16</v>
      </c>
      <c r="E45" s="9">
        <v>34</v>
      </c>
      <c r="F45" s="9">
        <v>63</v>
      </c>
      <c r="G45" s="9">
        <v>26</v>
      </c>
      <c r="H45" s="9">
        <v>53</v>
      </c>
      <c r="I45" s="7">
        <f t="shared" si="3"/>
        <v>116</v>
      </c>
      <c r="J45" s="11"/>
      <c r="K45" s="11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7">
        <f t="shared" si="2"/>
        <v>42</v>
      </c>
      <c r="B46" s="7">
        <v>158</v>
      </c>
      <c r="C46" s="8" t="s">
        <v>75</v>
      </c>
      <c r="D46" s="8" t="s">
        <v>26</v>
      </c>
      <c r="E46" s="9">
        <v>29</v>
      </c>
      <c r="F46" s="9">
        <v>58</v>
      </c>
      <c r="G46" s="9">
        <v>29</v>
      </c>
      <c r="H46" s="9">
        <v>59</v>
      </c>
      <c r="I46" s="7">
        <f t="shared" si="3"/>
        <v>117</v>
      </c>
      <c r="J46" s="11"/>
      <c r="K46" s="11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7">
        <f t="shared" si="2"/>
        <v>43</v>
      </c>
      <c r="B47" s="7">
        <v>58953</v>
      </c>
      <c r="C47" s="8" t="s">
        <v>76</v>
      </c>
      <c r="D47" s="8" t="s">
        <v>77</v>
      </c>
      <c r="E47" s="9">
        <v>30</v>
      </c>
      <c r="F47" s="9">
        <v>59</v>
      </c>
      <c r="G47" s="9">
        <v>30</v>
      </c>
      <c r="H47" s="9">
        <v>58</v>
      </c>
      <c r="I47" s="7">
        <f t="shared" si="3"/>
        <v>117</v>
      </c>
      <c r="J47" s="11"/>
      <c r="K47" s="11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7">
        <f t="shared" si="2"/>
        <v>44</v>
      </c>
      <c r="B48" s="7">
        <v>55411</v>
      </c>
      <c r="C48" s="8" t="s">
        <v>78</v>
      </c>
      <c r="D48" s="8" t="s">
        <v>79</v>
      </c>
      <c r="E48" s="9">
        <v>29</v>
      </c>
      <c r="F48" s="9">
        <v>58</v>
      </c>
      <c r="G48" s="9">
        <v>30</v>
      </c>
      <c r="H48" s="9">
        <v>59</v>
      </c>
      <c r="I48" s="9">
        <v>117</v>
      </c>
      <c r="J48" s="11"/>
      <c r="K48" s="11"/>
      <c r="L48" s="1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7">
        <f t="shared" si="2"/>
        <v>45</v>
      </c>
      <c r="B49" s="7">
        <v>35754</v>
      </c>
      <c r="C49" s="8" t="s">
        <v>80</v>
      </c>
      <c r="D49" s="8" t="s">
        <v>77</v>
      </c>
      <c r="E49" s="9">
        <v>31</v>
      </c>
      <c r="F49" s="9">
        <v>61</v>
      </c>
      <c r="G49" s="9">
        <v>24</v>
      </c>
      <c r="H49" s="9">
        <v>56</v>
      </c>
      <c r="I49" s="7">
        <f>F49+H49</f>
        <v>117</v>
      </c>
      <c r="J49" s="11"/>
      <c r="K49" s="11"/>
      <c r="L49" s="1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7">
        <f t="shared" si="2"/>
        <v>46</v>
      </c>
      <c r="B50" s="7">
        <v>1964</v>
      </c>
      <c r="C50" s="8" t="s">
        <v>81</v>
      </c>
      <c r="D50" s="8" t="s">
        <v>12</v>
      </c>
      <c r="E50" s="9">
        <v>30</v>
      </c>
      <c r="F50" s="9">
        <v>56</v>
      </c>
      <c r="G50" s="9">
        <v>27</v>
      </c>
      <c r="H50" s="9">
        <v>62</v>
      </c>
      <c r="I50" s="9">
        <v>118</v>
      </c>
      <c r="J50" s="11"/>
      <c r="K50" s="11"/>
      <c r="L50" s="1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7">
        <f t="shared" si="2"/>
        <v>47</v>
      </c>
      <c r="B51" s="7">
        <v>262</v>
      </c>
      <c r="C51" s="8" t="s">
        <v>82</v>
      </c>
      <c r="D51" s="8" t="s">
        <v>83</v>
      </c>
      <c r="E51" s="9">
        <v>29</v>
      </c>
      <c r="F51" s="9">
        <v>55</v>
      </c>
      <c r="G51" s="9">
        <v>35</v>
      </c>
      <c r="H51" s="9">
        <v>63</v>
      </c>
      <c r="I51" s="7">
        <f t="shared" ref="I51:I54" si="4">F51+H51</f>
        <v>118</v>
      </c>
      <c r="J51" s="11"/>
      <c r="K51" s="11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7">
        <f t="shared" si="2"/>
        <v>48</v>
      </c>
      <c r="B52" s="7">
        <v>3411</v>
      </c>
      <c r="C52" s="8" t="s">
        <v>84</v>
      </c>
      <c r="D52" s="8" t="s">
        <v>10</v>
      </c>
      <c r="E52" s="9">
        <v>31</v>
      </c>
      <c r="F52" s="9">
        <v>61</v>
      </c>
      <c r="G52" s="9">
        <v>29</v>
      </c>
      <c r="H52" s="9">
        <v>58</v>
      </c>
      <c r="I52" s="7">
        <f t="shared" si="4"/>
        <v>119</v>
      </c>
      <c r="J52" s="11"/>
      <c r="K52" s="11"/>
      <c r="L52" s="1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7">
        <f t="shared" si="2"/>
        <v>49</v>
      </c>
      <c r="B53" s="7">
        <v>101863</v>
      </c>
      <c r="C53" s="8" t="s">
        <v>85</v>
      </c>
      <c r="D53" s="8" t="s">
        <v>86</v>
      </c>
      <c r="E53" s="9">
        <v>31</v>
      </c>
      <c r="F53" s="9">
        <v>63</v>
      </c>
      <c r="G53" s="9">
        <v>28</v>
      </c>
      <c r="H53" s="9">
        <v>58</v>
      </c>
      <c r="I53" s="7">
        <f t="shared" si="4"/>
        <v>121</v>
      </c>
      <c r="J53" s="11"/>
      <c r="K53" s="11"/>
      <c r="L53" s="1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7">
        <f t="shared" si="2"/>
        <v>50</v>
      </c>
      <c r="B54" s="7">
        <v>43860</v>
      </c>
      <c r="C54" s="8" t="s">
        <v>87</v>
      </c>
      <c r="D54" s="8" t="s">
        <v>83</v>
      </c>
      <c r="E54" s="9">
        <v>24</v>
      </c>
      <c r="F54" s="9">
        <v>64</v>
      </c>
      <c r="G54" s="9">
        <v>29</v>
      </c>
      <c r="H54" s="9">
        <v>60</v>
      </c>
      <c r="I54" s="7">
        <f t="shared" si="4"/>
        <v>124</v>
      </c>
      <c r="J54" s="11"/>
      <c r="K54" s="11"/>
      <c r="L54" s="1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7">
        <f t="shared" si="2"/>
        <v>51</v>
      </c>
      <c r="B55" s="7">
        <v>60072</v>
      </c>
      <c r="C55" s="8" t="s">
        <v>88</v>
      </c>
      <c r="D55" s="8" t="s">
        <v>58</v>
      </c>
      <c r="E55" s="9" t="s">
        <v>89</v>
      </c>
      <c r="F55" s="9"/>
      <c r="G55" s="9"/>
      <c r="H55" s="9" t="s">
        <v>89</v>
      </c>
      <c r="I55" s="7"/>
      <c r="J55" s="11"/>
      <c r="K55" s="11"/>
      <c r="L55" s="1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8" t="s">
        <v>90</v>
      </c>
      <c r="B56" s="19"/>
      <c r="C56" s="15" t="s">
        <v>19</v>
      </c>
      <c r="D56" s="16" t="s">
        <v>12</v>
      </c>
      <c r="E56" s="17">
        <v>151</v>
      </c>
      <c r="F56" s="20" t="s">
        <v>91</v>
      </c>
      <c r="G56" s="21"/>
      <c r="H56" s="21"/>
      <c r="I56" s="21"/>
      <c r="J56" s="21"/>
      <c r="K56" s="21"/>
      <c r="L56" s="2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8" t="s">
        <v>92</v>
      </c>
      <c r="B57" s="19"/>
      <c r="C57" s="15" t="s">
        <v>11</v>
      </c>
      <c r="D57" s="16" t="s">
        <v>12</v>
      </c>
      <c r="E57" s="17" t="s">
        <v>93</v>
      </c>
      <c r="F57" s="23"/>
      <c r="G57" s="24"/>
      <c r="H57" s="24"/>
      <c r="I57" s="24"/>
      <c r="J57" s="24"/>
      <c r="K57" s="24"/>
      <c r="L57" s="2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8" t="s">
        <v>94</v>
      </c>
      <c r="B58" s="19"/>
      <c r="C58" s="15" t="s">
        <v>9</v>
      </c>
      <c r="D58" s="16" t="s">
        <v>95</v>
      </c>
      <c r="E58" s="17" t="s">
        <v>96</v>
      </c>
      <c r="F58" s="26"/>
      <c r="G58" s="27"/>
      <c r="H58" s="27"/>
      <c r="I58" s="27"/>
      <c r="J58" s="27"/>
      <c r="K58" s="27"/>
      <c r="L58" s="2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">
    <mergeCell ref="A57:B57"/>
    <mergeCell ref="A58:B58"/>
    <mergeCell ref="F56:L58"/>
    <mergeCell ref="A1:L1"/>
    <mergeCell ref="A2:L2"/>
    <mergeCell ref="A3:L3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2016-11-21T12:20:50Z</dcterms:created>
  <dcterms:modified xsi:type="dcterms:W3CDTF">2016-11-21T12:20:50Z</dcterms:modified>
</cp:coreProperties>
</file>