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"/>
    </mc:Choice>
  </mc:AlternateContent>
  <xr:revisionPtr revIDLastSave="0" documentId="13_ncr:1_{DA529DAD-283C-4DFC-8000-30E6181794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21" i="1"/>
  <c r="A10" i="1"/>
  <c r="A5" i="1"/>
  <c r="A6" i="1" s="1"/>
  <c r="A7" i="1" s="1"/>
  <c r="A8" i="1" s="1"/>
  <c r="A9" i="1" s="1"/>
  <c r="A11" i="1" l="1"/>
  <c r="A12" i="1" s="1"/>
  <c r="A13" i="1" s="1"/>
  <c r="A15" i="1" s="1"/>
  <c r="A16" i="1" s="1"/>
  <c r="A17" i="1" s="1"/>
  <c r="A18" i="1" s="1"/>
  <c r="A19" i="1" s="1"/>
  <c r="A20" i="1" s="1"/>
  <c r="A22" i="1" s="1"/>
  <c r="A23" i="1" s="1"/>
</calcChain>
</file>

<file path=xl/sharedStrings.xml><?xml version="1.0" encoding="utf-8"?>
<sst xmlns="http://schemas.openxmlformats.org/spreadsheetml/2006/main" count="151" uniqueCount="84">
  <si>
    <t>Gents Senior Grade</t>
  </si>
  <si>
    <t>Details</t>
  </si>
  <si>
    <t>To Qualify</t>
  </si>
  <si>
    <t>To Play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</si>
  <si>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</si>
  <si>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</si>
  <si>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</si>
  <si>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</si>
  <si>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</si>
  <si>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</si>
  <si>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</si>
  <si>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</si>
  <si>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Kerry</t>
  </si>
  <si>
    <t>Aidan O'Connor</t>
  </si>
  <si>
    <t>Castleisland</t>
  </si>
  <si>
    <t>James Dignan</t>
  </si>
  <si>
    <t>Gavin Carroll</t>
  </si>
  <si>
    <t>John McGrath</t>
  </si>
  <si>
    <t>Deerpark</t>
  </si>
  <si>
    <t>Kevin McCarron</t>
  </si>
  <si>
    <t>Listowel</t>
  </si>
  <si>
    <t>Alan Hobbart</t>
  </si>
  <si>
    <t>Tralee</t>
  </si>
  <si>
    <t>Jason Cregan</t>
  </si>
  <si>
    <t>Tony Blake</t>
  </si>
  <si>
    <t>Darren Goodall</t>
  </si>
  <si>
    <t>Eamon Sheehy</t>
  </si>
  <si>
    <t>Jason O'Regan</t>
  </si>
  <si>
    <t>Newmarket</t>
  </si>
  <si>
    <t>Paudie Looney</t>
  </si>
  <si>
    <t>Gerard Lee</t>
  </si>
  <si>
    <t>Noel Lee</t>
  </si>
  <si>
    <t>Sean Prenderville</t>
  </si>
  <si>
    <t>Tadhg Walsh</t>
  </si>
  <si>
    <t>David O'Leary</t>
  </si>
  <si>
    <t>Jack O'Sullivan</t>
  </si>
  <si>
    <t>Hugh O'Sullivan</t>
  </si>
  <si>
    <t>Sean O'Brien</t>
  </si>
  <si>
    <t>Gleneagle</t>
  </si>
  <si>
    <t>Fergus Keane</t>
  </si>
  <si>
    <t>John O'Connor</t>
  </si>
  <si>
    <t>Graham Tarrant</t>
  </si>
  <si>
    <t>Jake Shine</t>
  </si>
  <si>
    <t>Alan Dugdale</t>
  </si>
  <si>
    <t>Brendan Herlihy</t>
  </si>
  <si>
    <t>Con Buckley</t>
  </si>
  <si>
    <t>Padraig O'Flynn</t>
  </si>
  <si>
    <t>Timmy McCarthy</t>
  </si>
  <si>
    <t>Trevor Murphy</t>
  </si>
  <si>
    <t>Billy Daly</t>
  </si>
  <si>
    <t>Jimmy O'Sullivan</t>
  </si>
  <si>
    <t>Chris Fleming</t>
  </si>
  <si>
    <t>Aidan Browne</t>
  </si>
  <si>
    <t>Colin O'Sullivan</t>
  </si>
  <si>
    <t>Brian Moynihan</t>
  </si>
  <si>
    <t>Patrick Fitzgibbon</t>
  </si>
  <si>
    <t>Gents Intermediate Grade</t>
  </si>
  <si>
    <t>John Fitzgerald</t>
  </si>
  <si>
    <t>Timmy Looney (jnr)</t>
  </si>
  <si>
    <t>John Clifton</t>
  </si>
  <si>
    <t>Lorcan Martin</t>
  </si>
  <si>
    <t>Gerard O'Connor</t>
  </si>
  <si>
    <t>Gerard Casey</t>
  </si>
  <si>
    <t>Noel Moynihan</t>
  </si>
  <si>
    <t>Gearoid Cronin</t>
  </si>
  <si>
    <t>James Fleming</t>
  </si>
  <si>
    <t>Adam Kelly</t>
  </si>
  <si>
    <t>Declan Kelly</t>
  </si>
  <si>
    <t>Richard Bunyan</t>
  </si>
  <si>
    <t>Killian O'Gorman</t>
  </si>
  <si>
    <t>Ger Guerin</t>
  </si>
  <si>
    <t>Thomas O'Connor</t>
  </si>
  <si>
    <t>Conor Leahy</t>
  </si>
  <si>
    <t>Willie John Buckley</t>
  </si>
  <si>
    <t>Ben Newman</t>
  </si>
  <si>
    <t>Darren O'Keeffe</t>
  </si>
  <si>
    <t>Paul O'Shea</t>
  </si>
  <si>
    <t>Keith O'Brien</t>
  </si>
  <si>
    <t>Dan O'Leary</t>
  </si>
  <si>
    <t>Roger Guthrie</t>
  </si>
  <si>
    <t>Padraig Hobbart</t>
  </si>
  <si>
    <t>Michael Conway</t>
  </si>
  <si>
    <t>Patrick Byrne</t>
  </si>
  <si>
    <t>Damien Fleming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</si>
</sst>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2" xfId="0" applyNumberFormat="1" applyFont="1" applyFill="1" applyBorder="1"/>
    <xf numFmtId="1" fontId="1" fillId="0" borderId="23" xfId="0" applyNumberFormat="1" applyFont="1" applyFill="1" applyBorder="1"/>
    <xf numFmtId="1" fontId="1" fillId="0" borderId="24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abSelected="1" workbookViewId="0">
      <selection activeCell="A4" sqref="A4:XFD4"/>
    </sheetView>
  </sheetViews>
  <sheetFormatPr defaultRowHeight="15"/>
  <cols>
    <col min="1" max="1" width="7" bestFit="1" customWidth="1"/>
    <col min="2" max="2" width="7" style="35" bestFit="1" customWidth="1"/>
    <col min="3" max="3" width="16.28515625" bestFit="1" customWidth="1"/>
    <col min="4" max="4" width="12.5703125" bestFit="1" customWidth="1"/>
    <col min="5" max="5" width="7" style="26" bestFit="1" customWidth="1"/>
    <col min="6" max="6" width="19.140625" bestFit="1" customWidth="1"/>
    <col min="7" max="7" width="14.5703125" customWidth="1"/>
    <col min="8" max="8" width="7" style="26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0" ht="19.5" customHeight="1" thickTop="1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20.25" customHeight="1">
      <c r="A2" s="43" t="s">
        <v>9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s="24" customFormat="1" ht="15" customHeight="1" thickBot="1">
      <c r="A3" s="46" t="s">
        <v>11</v>
      </c>
      <c r="B3" s="47"/>
      <c r="C3" s="47"/>
      <c r="D3" s="47"/>
      <c r="E3" s="47"/>
      <c r="F3" s="47"/>
      <c r="G3" s="23" t="s">
        <v>12</v>
      </c>
      <c r="H3" s="29"/>
      <c r="I3" s="47" t="s">
        <v>28</v>
      </c>
      <c r="J3" s="48"/>
    </row>
    <row r="4" spans="1:10" s="10" customFormat="1" ht="16.5" customHeight="1" thickTop="1" thickBot="1">
      <c r="A4" s="37" t="s">
        <v>4</v>
      </c>
      <c r="B4" s="38"/>
      <c r="C4" s="39"/>
      <c r="D4" s="14" t="s">
        <v>1</v>
      </c>
      <c r="E4" s="27"/>
      <c r="F4" s="14">
        <v>26</v>
      </c>
      <c r="G4" s="14" t="s">
        <v>3</v>
      </c>
      <c r="H4" s="36"/>
      <c r="I4" s="14">
        <v>10</v>
      </c>
      <c r="J4" s="15" t="s">
        <v>2</v>
      </c>
    </row>
    <row r="5" spans="1:10" s="10" customFormat="1" ht="16.5" customHeight="1" thickTop="1">
      <c r="A5" s="19">
        <f>8.3</f>
        <v>8.3000000000000007</v>
      </c>
      <c r="B5" s="30">
        <v>57139</v>
      </c>
      <c r="C5" s="8" t="s">
        <v>29</v>
      </c>
      <c r="D5" s="8" t="s">
        <v>14</v>
      </c>
      <c r="E5" s="8">
        <v>16351</v>
      </c>
      <c r="F5" s="8" t="s">
        <v>39</v>
      </c>
      <c r="G5" s="8" t="s">
        <v>20</v>
      </c>
      <c r="H5" s="8"/>
      <c r="I5" s="8"/>
      <c r="J5" s="9"/>
    </row>
    <row r="6" spans="1:10" s="10" customFormat="1" ht="16.5" customHeight="1">
      <c r="A6" s="20">
        <f>A5+0.06</f>
        <v>8.3600000000000012</v>
      </c>
      <c r="B6" s="30">
        <v>40339</v>
      </c>
      <c r="C6" s="4" t="s">
        <v>30</v>
      </c>
      <c r="D6" s="4" t="s">
        <v>14</v>
      </c>
      <c r="E6" s="4">
        <v>109348</v>
      </c>
      <c r="F6" s="4" t="s">
        <v>40</v>
      </c>
      <c r="G6" s="4" t="s">
        <v>20</v>
      </c>
      <c r="H6" s="4">
        <v>100710</v>
      </c>
      <c r="I6" s="4" t="s">
        <v>48</v>
      </c>
      <c r="J6" s="5" t="s">
        <v>28</v>
      </c>
    </row>
    <row r="7" spans="1:10" s="10" customFormat="1" ht="16.5" customHeight="1">
      <c r="A7" s="20">
        <f t="shared" ref="A7:A13" si="0">A6+0.06</f>
        <v>8.4200000000000017</v>
      </c>
      <c r="B7" s="30">
        <v>49619</v>
      </c>
      <c r="C7" s="4" t="s">
        <v>31</v>
      </c>
      <c r="D7" s="4" t="s">
        <v>14</v>
      </c>
      <c r="E7" s="4">
        <v>61974</v>
      </c>
      <c r="F7" s="4" t="s">
        <v>41</v>
      </c>
      <c r="G7" s="4" t="s">
        <v>20</v>
      </c>
      <c r="H7" s="4">
        <v>101221</v>
      </c>
      <c r="I7" s="4" t="s">
        <v>49</v>
      </c>
      <c r="J7" s="5" t="s">
        <v>28</v>
      </c>
    </row>
    <row r="8" spans="1:10" s="10" customFormat="1" ht="16.5" customHeight="1">
      <c r="A8" s="20">
        <f t="shared" si="0"/>
        <v>8.4800000000000022</v>
      </c>
      <c r="B8" s="30">
        <v>109316</v>
      </c>
      <c r="C8" s="4" t="s">
        <v>32</v>
      </c>
      <c r="D8" s="4" t="s">
        <v>14</v>
      </c>
      <c r="E8" s="4">
        <v>104124</v>
      </c>
      <c r="F8" s="4" t="s">
        <v>42</v>
      </c>
      <c r="G8" s="4" t="s">
        <v>20</v>
      </c>
      <c r="H8" s="4">
        <v>101276</v>
      </c>
      <c r="I8" s="4" t="s">
        <v>50</v>
      </c>
      <c r="J8" s="5" t="s">
        <v>28</v>
      </c>
    </row>
    <row r="9" spans="1:10" s="10" customFormat="1" ht="16.5" customHeight="1">
      <c r="A9" s="20">
        <f t="shared" si="0"/>
        <v>8.5400000000000027</v>
      </c>
      <c r="B9" s="30">
        <v>106341</v>
      </c>
      <c r="C9" s="4" t="s">
        <v>33</v>
      </c>
      <c r="D9" s="4" t="s">
        <v>14</v>
      </c>
      <c r="E9" s="4">
        <v>100660</v>
      </c>
      <c r="F9" s="4" t="s">
        <v>43</v>
      </c>
      <c r="G9" s="4" t="s">
        <v>28</v>
      </c>
      <c r="H9" s="4">
        <v>101707</v>
      </c>
      <c r="I9" s="4" t="s">
        <v>51</v>
      </c>
      <c r="J9" s="5" t="s">
        <v>28</v>
      </c>
    </row>
    <row r="10" spans="1:10" s="10" customFormat="1" ht="16.5" customHeight="1">
      <c r="A10" s="20">
        <f>9</f>
        <v>9</v>
      </c>
      <c r="B10" s="30">
        <v>68759</v>
      </c>
      <c r="C10" s="4" t="s">
        <v>34</v>
      </c>
      <c r="D10" s="4" t="s">
        <v>14</v>
      </c>
      <c r="E10" s="4">
        <v>103547</v>
      </c>
      <c r="F10" s="4" t="s">
        <v>44</v>
      </c>
      <c r="G10" s="4" t="s">
        <v>28</v>
      </c>
      <c r="H10" s="4">
        <v>101002</v>
      </c>
      <c r="I10" s="4" t="s">
        <v>52</v>
      </c>
      <c r="J10" s="5" t="s">
        <v>28</v>
      </c>
    </row>
    <row r="11" spans="1:10" s="10" customFormat="1" ht="16.5" customHeight="1">
      <c r="A11" s="20">
        <f t="shared" si="0"/>
        <v>9.06</v>
      </c>
      <c r="B11" s="30">
        <v>68704</v>
      </c>
      <c r="C11" s="4" t="s">
        <v>35</v>
      </c>
      <c r="D11" s="4" t="s">
        <v>18</v>
      </c>
      <c r="E11" s="4">
        <v>100709</v>
      </c>
      <c r="F11" s="4" t="s">
        <v>45</v>
      </c>
      <c r="G11" s="4" t="s">
        <v>28</v>
      </c>
      <c r="H11" s="4">
        <v>100999</v>
      </c>
      <c r="I11" s="4" t="s">
        <v>53</v>
      </c>
      <c r="J11" s="5" t="s">
        <v>28</v>
      </c>
    </row>
    <row r="12" spans="1:10" s="10" customFormat="1" ht="16.5" customHeight="1">
      <c r="A12" s="20">
        <f t="shared" si="0"/>
        <v>9.120000000000001</v>
      </c>
      <c r="B12" s="30">
        <v>58953</v>
      </c>
      <c r="C12" s="4" t="s">
        <v>36</v>
      </c>
      <c r="D12" s="4" t="s">
        <v>18</v>
      </c>
      <c r="E12" s="4">
        <v>103884</v>
      </c>
      <c r="F12" s="4" t="s">
        <v>46</v>
      </c>
      <c r="G12" s="4" t="s">
        <v>28</v>
      </c>
      <c r="H12" s="4">
        <v>108130</v>
      </c>
      <c r="I12" s="4" t="s">
        <v>54</v>
      </c>
      <c r="J12" s="5" t="s">
        <v>22</v>
      </c>
    </row>
    <row r="13" spans="1:10" s="10" customFormat="1" ht="16.5" customHeight="1">
      <c r="A13" s="20">
        <f t="shared" si="0"/>
        <v>9.1800000000000015</v>
      </c>
      <c r="B13" s="30">
        <v>2232</v>
      </c>
      <c r="C13" s="4" t="s">
        <v>37</v>
      </c>
      <c r="D13" s="4" t="s">
        <v>38</v>
      </c>
      <c r="E13" s="4">
        <v>101275</v>
      </c>
      <c r="F13" s="4" t="s">
        <v>47</v>
      </c>
      <c r="G13" s="4" t="s">
        <v>28</v>
      </c>
      <c r="H13" s="4">
        <v>48500</v>
      </c>
      <c r="I13" s="4" t="s">
        <v>55</v>
      </c>
      <c r="J13" s="5" t="s">
        <v>22</v>
      </c>
    </row>
    <row r="14" spans="1:10" s="10" customFormat="1" ht="13.5" customHeight="1">
      <c r="A14" s="55" t="s">
        <v>56</v>
      </c>
      <c r="B14" s="56"/>
      <c r="C14" s="57"/>
      <c r="D14" s="17" t="s">
        <v>1</v>
      </c>
      <c r="E14" s="28"/>
      <c r="F14" s="17">
        <v>27</v>
      </c>
      <c r="G14" s="17" t="s">
        <v>3</v>
      </c>
      <c r="H14" s="28"/>
      <c r="I14" s="17">
        <v>7</v>
      </c>
      <c r="J14" s="18" t="s">
        <v>2</v>
      </c>
    </row>
    <row r="15" spans="1:10" s="10" customFormat="1" ht="16.5" customHeight="1">
      <c r="A15" s="21">
        <f>A13+0.06</f>
        <v>9.240000000000002</v>
      </c>
      <c r="B15" s="31">
        <v>47804</v>
      </c>
      <c r="C15" s="11" t="s">
        <v>57</v>
      </c>
      <c r="D15" s="11" t="s">
        <v>14</v>
      </c>
      <c r="E15" s="11">
        <v>68196</v>
      </c>
      <c r="F15" s="11" t="s">
        <v>66</v>
      </c>
      <c r="G15" s="11" t="s">
        <v>18</v>
      </c>
      <c r="H15" s="11">
        <v>100866</v>
      </c>
      <c r="I15" s="11" t="s">
        <v>75</v>
      </c>
      <c r="J15" s="12" t="s">
        <v>28</v>
      </c>
    </row>
    <row r="16" spans="1:10" s="10" customFormat="1" ht="16.5" customHeight="1">
      <c r="A16" s="21">
        <f>A15+0.06</f>
        <v>9.3000000000000025</v>
      </c>
      <c r="B16" s="31">
        <v>38075</v>
      </c>
      <c r="C16" s="11" t="s">
        <v>58</v>
      </c>
      <c r="D16" s="11" t="s">
        <v>14</v>
      </c>
      <c r="E16" s="11">
        <v>68061</v>
      </c>
      <c r="F16" s="11" t="s">
        <v>67</v>
      </c>
      <c r="G16" s="11" t="s">
        <v>18</v>
      </c>
      <c r="H16" s="11">
        <v>57190</v>
      </c>
      <c r="I16" s="11" t="s">
        <v>76</v>
      </c>
      <c r="J16" s="12" t="s">
        <v>22</v>
      </c>
    </row>
    <row r="17" spans="1:15" s="10" customFormat="1" ht="16.5" customHeight="1">
      <c r="A17" s="21">
        <f t="shared" ref="A17:A23" si="1">A16+0.06</f>
        <v>9.360000000000003</v>
      </c>
      <c r="B17" s="31">
        <v>58042</v>
      </c>
      <c r="C17" s="11" t="s">
        <v>59</v>
      </c>
      <c r="D17" s="11" t="s">
        <v>14</v>
      </c>
      <c r="E17" s="11">
        <v>50730</v>
      </c>
      <c r="F17" s="11" t="s">
        <v>68</v>
      </c>
      <c r="G17" s="11" t="s">
        <v>20</v>
      </c>
      <c r="H17" s="11">
        <v>48490</v>
      </c>
      <c r="I17" s="11" t="s">
        <v>77</v>
      </c>
      <c r="J17" s="12" t="s">
        <v>22</v>
      </c>
    </row>
    <row r="18" spans="1:15" s="10" customFormat="1" ht="16.5" customHeight="1">
      <c r="A18" s="21">
        <f t="shared" si="1"/>
        <v>9.4200000000000035</v>
      </c>
      <c r="B18" s="31">
        <v>63935</v>
      </c>
      <c r="C18" s="11" t="s">
        <v>60</v>
      </c>
      <c r="D18" s="11" t="s">
        <v>18</v>
      </c>
      <c r="E18" s="11">
        <v>62665</v>
      </c>
      <c r="F18" s="11" t="s">
        <v>69</v>
      </c>
      <c r="G18" s="11" t="s">
        <v>20</v>
      </c>
      <c r="H18" s="11">
        <v>17332</v>
      </c>
      <c r="I18" s="11" t="s">
        <v>78</v>
      </c>
      <c r="J18" s="12" t="s">
        <v>22</v>
      </c>
    </row>
    <row r="19" spans="1:15" s="10" customFormat="1" ht="16.5" customHeight="1">
      <c r="A19" s="21">
        <f t="shared" si="1"/>
        <v>9.480000000000004</v>
      </c>
      <c r="B19" s="31">
        <v>19494</v>
      </c>
      <c r="C19" s="11" t="s">
        <v>61</v>
      </c>
      <c r="D19" s="11" t="s">
        <v>18</v>
      </c>
      <c r="E19" s="11">
        <v>105150</v>
      </c>
      <c r="F19" s="11" t="s">
        <v>70</v>
      </c>
      <c r="G19" s="11" t="s">
        <v>20</v>
      </c>
      <c r="H19" s="11">
        <v>31558</v>
      </c>
      <c r="I19" s="11" t="s">
        <v>79</v>
      </c>
      <c r="J19" s="12" t="s">
        <v>22</v>
      </c>
    </row>
    <row r="20" spans="1:15" s="10" customFormat="1" ht="16.5" customHeight="1">
      <c r="A20" s="21">
        <f t="shared" si="1"/>
        <v>9.5400000000000045</v>
      </c>
      <c r="B20" s="31">
        <v>58044</v>
      </c>
      <c r="C20" s="11" t="s">
        <v>62</v>
      </c>
      <c r="D20" s="11" t="s">
        <v>18</v>
      </c>
      <c r="E20" s="11">
        <v>19971</v>
      </c>
      <c r="F20" s="11" t="s">
        <v>71</v>
      </c>
      <c r="G20" s="11" t="s">
        <v>20</v>
      </c>
      <c r="H20" s="11">
        <v>33804</v>
      </c>
      <c r="I20" s="11" t="s">
        <v>57</v>
      </c>
      <c r="J20" s="12" t="s">
        <v>22</v>
      </c>
    </row>
    <row r="21" spans="1:15" s="10" customFormat="1" ht="16.5" customHeight="1">
      <c r="A21" s="21">
        <f>10</f>
        <v>10</v>
      </c>
      <c r="B21" s="31">
        <v>102160</v>
      </c>
      <c r="C21" s="11" t="s">
        <v>63</v>
      </c>
      <c r="D21" s="11" t="s">
        <v>18</v>
      </c>
      <c r="E21" s="11">
        <v>101129</v>
      </c>
      <c r="F21" s="11" t="s">
        <v>72</v>
      </c>
      <c r="G21" s="11" t="s">
        <v>20</v>
      </c>
      <c r="H21" s="11">
        <v>54528</v>
      </c>
      <c r="I21" s="11" t="s">
        <v>80</v>
      </c>
      <c r="J21" s="12" t="s">
        <v>22</v>
      </c>
      <c r="M21" s="6"/>
      <c r="N21" s="6"/>
    </row>
    <row r="22" spans="1:15" s="10" customFormat="1" ht="16.5" customHeight="1">
      <c r="A22" s="21">
        <f t="shared" si="1"/>
        <v>10.06</v>
      </c>
      <c r="B22" s="31">
        <v>16462</v>
      </c>
      <c r="C22" s="11" t="s">
        <v>64</v>
      </c>
      <c r="D22" s="11" t="s">
        <v>18</v>
      </c>
      <c r="E22" s="11">
        <v>101279</v>
      </c>
      <c r="F22" s="11" t="s">
        <v>73</v>
      </c>
      <c r="G22" s="11" t="s">
        <v>28</v>
      </c>
      <c r="H22" s="11">
        <v>28167</v>
      </c>
      <c r="I22" s="11" t="s">
        <v>81</v>
      </c>
      <c r="J22" s="12" t="s">
        <v>22</v>
      </c>
      <c r="M22" s="6"/>
      <c r="N22" s="6"/>
    </row>
    <row r="23" spans="1:15" s="10" customFormat="1" ht="16.5" customHeight="1" thickBot="1">
      <c r="A23" s="21">
        <f t="shared" si="1"/>
        <v>10.120000000000001</v>
      </c>
      <c r="B23" s="31">
        <v>61825</v>
      </c>
      <c r="C23" s="11" t="s">
        <v>65</v>
      </c>
      <c r="D23" s="11" t="s">
        <v>18</v>
      </c>
      <c r="E23" s="11">
        <v>102443</v>
      </c>
      <c r="F23" s="11" t="s">
        <v>74</v>
      </c>
      <c r="G23" s="11" t="s">
        <v>28</v>
      </c>
      <c r="H23" s="11">
        <v>48513</v>
      </c>
      <c r="I23" s="11" t="s">
        <v>82</v>
      </c>
      <c r="J23" s="12" t="s">
        <v>22</v>
      </c>
      <c r="M23" s="6"/>
      <c r="N23" s="6"/>
    </row>
    <row r="24" spans="1:15" ht="15.75" customHeight="1" thickTop="1" thickBot="1">
      <c r="A24" s="37" t="s">
        <v>0</v>
      </c>
      <c r="B24" s="39"/>
      <c r="C24" s="39"/>
      <c r="D24" s="14" t="s">
        <v>1</v>
      </c>
      <c r="E24" s="27"/>
      <c r="F24" s="14">
        <v>12</v>
      </c>
      <c r="G24" s="14" t="s">
        <v>3</v>
      </c>
      <c r="H24" s="27"/>
      <c r="I24" s="14">
        <v>4</v>
      </c>
      <c r="J24" s="15" t="s">
        <v>2</v>
      </c>
      <c r="L24" s="10"/>
      <c r="M24" s="6"/>
      <c r="N24" s="6"/>
      <c r="O24" s="10"/>
    </row>
    <row r="25" spans="1:15" ht="16.5" customHeight="1" thickTop="1">
      <c r="A25" s="16">
        <f>12</f>
        <v>12</v>
      </c>
      <c r="B25" s="32">
        <v>45278</v>
      </c>
      <c r="C25" s="8" t="s">
        <v>13</v>
      </c>
      <c r="D25" s="8" t="s">
        <v>14</v>
      </c>
      <c r="E25" s="8">
        <v>54530</v>
      </c>
      <c r="F25" s="8" t="s">
        <v>21</v>
      </c>
      <c r="G25" s="8" t="s">
        <v>22</v>
      </c>
      <c r="H25" s="8"/>
      <c r="I25" s="8"/>
      <c r="J25" s="9"/>
      <c r="L25" s="10"/>
      <c r="M25" s="6"/>
      <c r="N25" s="6"/>
      <c r="O25" s="10"/>
    </row>
    <row r="26" spans="1:15" s="10" customFormat="1" ht="16.5" customHeight="1">
      <c r="A26" s="22">
        <f>A25+0.05</f>
        <v>12.05</v>
      </c>
      <c r="B26" s="33">
        <v>66037</v>
      </c>
      <c r="C26" s="4" t="s">
        <v>15</v>
      </c>
      <c r="D26" s="4" t="s">
        <v>14</v>
      </c>
      <c r="E26" s="4">
        <v>57189</v>
      </c>
      <c r="F26" s="4" t="s">
        <v>23</v>
      </c>
      <c r="G26" s="4" t="s">
        <v>22</v>
      </c>
      <c r="H26" s="4"/>
      <c r="I26" s="4"/>
      <c r="J26" s="5"/>
      <c r="M26" s="6"/>
      <c r="N26" s="6"/>
    </row>
    <row r="27" spans="1:15" s="10" customFormat="1" ht="15.75">
      <c r="A27" s="22">
        <f t="shared" ref="A27:A30" si="2">A26+0.05</f>
        <v>12.100000000000001</v>
      </c>
      <c r="B27" s="33">
        <v>11937</v>
      </c>
      <c r="C27" s="4" t="s">
        <v>16</v>
      </c>
      <c r="D27" s="4" t="s">
        <v>14</v>
      </c>
      <c r="E27" s="4">
        <v>19285</v>
      </c>
      <c r="F27" s="4" t="s">
        <v>24</v>
      </c>
      <c r="G27" s="4" t="s">
        <v>22</v>
      </c>
      <c r="H27" s="4"/>
      <c r="I27" s="4"/>
      <c r="J27" s="5"/>
    </row>
    <row r="28" spans="1:15" s="10" customFormat="1" ht="15.75">
      <c r="A28" s="22">
        <f t="shared" si="2"/>
        <v>12.150000000000002</v>
      </c>
      <c r="B28" s="33">
        <v>27843</v>
      </c>
      <c r="C28" s="4" t="s">
        <v>17</v>
      </c>
      <c r="D28" s="4" t="s">
        <v>18</v>
      </c>
      <c r="E28" s="4">
        <v>9320</v>
      </c>
      <c r="F28" s="4" t="s">
        <v>25</v>
      </c>
      <c r="G28" s="4" t="s">
        <v>22</v>
      </c>
      <c r="H28" s="4"/>
      <c r="I28" s="4"/>
      <c r="J28" s="5"/>
    </row>
    <row r="29" spans="1:15" s="10" customFormat="1" ht="15.75">
      <c r="A29" s="22">
        <f t="shared" si="2"/>
        <v>12.200000000000003</v>
      </c>
      <c r="B29" s="33">
        <v>27847</v>
      </c>
      <c r="C29" s="4" t="s">
        <v>83</v>
      </c>
      <c r="D29" s="4" t="s">
        <v>18</v>
      </c>
      <c r="E29" s="4">
        <v>136</v>
      </c>
      <c r="F29" s="4" t="s">
        <v>27</v>
      </c>
      <c r="G29" s="4" t="s">
        <v>22</v>
      </c>
      <c r="H29" s="4"/>
      <c r="I29" s="4"/>
      <c r="J29" s="5"/>
    </row>
    <row r="30" spans="1:15" s="10" customFormat="1" ht="16.5" thickBot="1">
      <c r="A30" s="22">
        <f t="shared" si="2"/>
        <v>12.250000000000004</v>
      </c>
      <c r="B30" s="33">
        <v>2920</v>
      </c>
      <c r="C30" s="4" t="s">
        <v>19</v>
      </c>
      <c r="D30" s="4" t="s">
        <v>20</v>
      </c>
      <c r="E30" s="4">
        <v>54377</v>
      </c>
      <c r="F30" s="4" t="s">
        <v>26</v>
      </c>
      <c r="G30" s="4" t="s">
        <v>22</v>
      </c>
      <c r="H30" s="4"/>
      <c r="I30" s="4"/>
      <c r="J30" s="5"/>
    </row>
    <row r="31" spans="1:15" ht="15.75" thickTop="1">
      <c r="A31" s="58" t="s">
        <v>5</v>
      </c>
      <c r="B31" s="59"/>
      <c r="C31" s="59"/>
      <c r="D31" s="59"/>
      <c r="E31" s="59"/>
      <c r="F31" s="59"/>
      <c r="G31" s="59"/>
      <c r="H31" s="59"/>
      <c r="I31" s="59"/>
      <c r="J31" s="60"/>
      <c r="K31" s="7"/>
      <c r="L31" s="10"/>
      <c r="M31" s="10"/>
      <c r="N31" s="10"/>
      <c r="O31" s="10"/>
    </row>
    <row r="32" spans="1:15">
      <c r="A32" s="52" t="s">
        <v>10</v>
      </c>
      <c r="B32" s="53"/>
      <c r="C32" s="53"/>
      <c r="D32" s="53"/>
      <c r="E32" s="53"/>
      <c r="F32" s="53"/>
      <c r="G32" s="53"/>
      <c r="H32" s="53"/>
      <c r="I32" s="53"/>
      <c r="J32" s="54"/>
      <c r="K32" s="7"/>
      <c r="L32" s="10"/>
      <c r="M32" s="10"/>
      <c r="N32" s="10"/>
    </row>
    <row r="33" spans="1:15">
      <c r="A33" s="52" t="s">
        <v>6</v>
      </c>
      <c r="B33" s="53"/>
      <c r="C33" s="53"/>
      <c r="D33" s="53"/>
      <c r="E33" s="53"/>
      <c r="F33" s="53"/>
      <c r="G33" s="53"/>
      <c r="H33" s="53"/>
      <c r="I33" s="53"/>
      <c r="J33" s="54"/>
      <c r="K33" s="7"/>
      <c r="L33" s="10"/>
      <c r="M33" s="10"/>
      <c r="N33" s="10"/>
    </row>
    <row r="34" spans="1:15" ht="15.75" thickBot="1">
      <c r="A34" s="49" t="s">
        <v>7</v>
      </c>
      <c r="B34" s="50"/>
      <c r="C34" s="50"/>
      <c r="D34" s="50"/>
      <c r="E34" s="50"/>
      <c r="F34" s="50"/>
      <c r="G34" s="50"/>
      <c r="H34" s="50"/>
      <c r="I34" s="50"/>
      <c r="J34" s="51"/>
      <c r="K34" s="7"/>
      <c r="L34" s="10"/>
      <c r="M34" s="10"/>
      <c r="N34" s="10"/>
    </row>
    <row r="35" spans="1:15" thickTop="1" thickBot="1">
      <c r="A35" s="3"/>
      <c r="B35" s="34"/>
      <c r="C35" s="1"/>
      <c r="D35" s="1"/>
      <c r="E35" s="25"/>
      <c r="F35" s="1"/>
      <c r="G35" s="1"/>
      <c r="H35" s="25"/>
      <c r="I35" s="1"/>
      <c r="J35" s="1"/>
      <c r="L35" s="10"/>
    </row>
    <row r="36" spans="1:15" ht="15.75">
      <c r="A36" s="3"/>
      <c r="B36" s="34"/>
      <c r="C36" s="1"/>
      <c r="D36" s="1"/>
      <c r="E36" s="25"/>
      <c r="F36" s="1"/>
      <c r="G36" s="1"/>
      <c r="H36" s="25"/>
      <c r="I36" s="1"/>
      <c r="J36" s="1"/>
      <c r="L36" s="10"/>
      <c r="M36" s="10"/>
      <c r="N36" s="10"/>
    </row>
    <row r="37" spans="1:15" ht="15.75">
      <c r="A37" s="3"/>
      <c r="B37" s="34"/>
      <c r="C37" s="1"/>
      <c r="D37" s="1"/>
      <c r="E37" s="25"/>
      <c r="F37" s="1"/>
      <c r="G37" s="1"/>
      <c r="H37" s="25"/>
      <c r="I37" s="1"/>
      <c r="J37" s="1"/>
      <c r="L37" s="10"/>
      <c r="M37" s="10"/>
      <c r="N37" s="10"/>
    </row>
    <row r="38" spans="1:15" ht="15.75">
      <c r="A38" s="3"/>
      <c r="B38" s="34"/>
      <c r="C38" s="1"/>
      <c r="D38" s="1"/>
      <c r="E38" s="25"/>
      <c r="F38" s="1"/>
      <c r="G38" s="1"/>
      <c r="H38" s="25"/>
      <c r="I38" s="1"/>
      <c r="J38" s="1"/>
      <c r="L38" s="10"/>
      <c r="M38" s="10"/>
      <c r="N38" s="13"/>
      <c r="O38" s="13"/>
    </row>
    <row r="39" spans="1:15" ht="15.75">
      <c r="A39" s="3"/>
      <c r="B39" s="34"/>
      <c r="C39" s="1"/>
      <c r="D39" s="1"/>
      <c r="E39" s="25"/>
      <c r="F39" s="1"/>
      <c r="G39" s="1"/>
      <c r="H39" s="25"/>
      <c r="I39" s="1"/>
      <c r="J39" s="1"/>
      <c r="L39" s="10"/>
      <c r="M39" s="10"/>
      <c r="N39" s="13"/>
      <c r="O39" s="13"/>
    </row>
    <row r="40" spans="1:15" ht="15.75">
      <c r="A40" s="3"/>
      <c r="B40" s="34"/>
      <c r="C40" s="1"/>
      <c r="D40" s="1"/>
      <c r="E40" s="25"/>
      <c r="F40" s="1"/>
      <c r="G40" s="1"/>
      <c r="H40" s="25"/>
      <c r="I40" s="1"/>
      <c r="J40" s="1"/>
      <c r="L40" s="10"/>
      <c r="M40" s="10"/>
      <c r="N40" s="13"/>
      <c r="O40" s="13"/>
    </row>
    <row r="41" spans="1:15" ht="15.75">
      <c r="A41" s="3"/>
      <c r="B41" s="34"/>
      <c r="C41" s="1"/>
      <c r="D41" s="1"/>
      <c r="E41" s="25"/>
      <c r="F41" s="1"/>
      <c r="G41" s="1"/>
      <c r="H41" s="25"/>
      <c r="I41" s="1"/>
      <c r="J41" s="1"/>
      <c r="N41" s="13"/>
      <c r="O41" s="13"/>
    </row>
    <row r="42" spans="1:15" ht="15.75">
      <c r="A42" s="3"/>
      <c r="B42" s="34"/>
      <c r="C42" s="1"/>
      <c r="D42" s="1"/>
      <c r="E42" s="25"/>
      <c r="F42" s="1"/>
      <c r="G42" s="1"/>
      <c r="H42" s="25"/>
      <c r="I42" s="1"/>
      <c r="J42" s="1"/>
      <c r="N42" s="13"/>
      <c r="O42" s="13"/>
    </row>
    <row r="43" spans="1:15" ht="15.75">
      <c r="A43" s="3"/>
      <c r="B43" s="34"/>
      <c r="C43" s="1"/>
      <c r="D43" s="1"/>
      <c r="E43" s="25"/>
      <c r="F43" s="1"/>
      <c r="G43" s="1"/>
      <c r="H43" s="25"/>
      <c r="I43" s="1"/>
      <c r="J43" s="1"/>
      <c r="N43" s="13"/>
      <c r="O43" s="13"/>
    </row>
    <row r="44" spans="1:15" ht="15.75">
      <c r="A44" s="3"/>
      <c r="B44" s="34"/>
      <c r="C44" s="1"/>
      <c r="D44" s="1"/>
      <c r="E44" s="25"/>
      <c r="F44" s="1"/>
      <c r="G44" s="1"/>
      <c r="H44" s="25"/>
      <c r="I44" s="1"/>
      <c r="J44" s="1"/>
      <c r="N44" s="13"/>
      <c r="O44" s="13"/>
    </row>
    <row r="45" spans="1:15" ht="15.75">
      <c r="A45" s="3"/>
      <c r="B45" s="34"/>
      <c r="C45" s="1"/>
      <c r="D45" s="1"/>
      <c r="E45" s="25"/>
      <c r="F45" s="1"/>
      <c r="G45" s="1"/>
      <c r="H45" s="25"/>
      <c r="I45" s="1"/>
      <c r="J45" s="1"/>
      <c r="N45" s="13"/>
      <c r="O45" s="13"/>
    </row>
    <row r="46" spans="1:15" ht="15.75">
      <c r="A46" s="3"/>
      <c r="B46" s="34"/>
      <c r="C46" s="1"/>
      <c r="D46" s="1"/>
      <c r="E46" s="25"/>
      <c r="F46" s="1"/>
      <c r="G46" s="1"/>
      <c r="H46" s="25"/>
      <c r="I46" s="1"/>
      <c r="J46" s="1"/>
      <c r="N46" s="13"/>
      <c r="O46" s="13"/>
    </row>
    <row r="47" spans="1:15" ht="15.75">
      <c r="A47" s="3"/>
      <c r="B47" s="34"/>
      <c r="C47" s="1"/>
      <c r="D47" s="1"/>
      <c r="E47" s="25"/>
      <c r="F47" s="1"/>
      <c r="G47" s="1"/>
      <c r="H47" s="25"/>
      <c r="I47" s="1"/>
      <c r="J47" s="1"/>
      <c r="N47" s="13"/>
      <c r="O47" s="13"/>
    </row>
    <row r="48" spans="1:15" ht="15.75">
      <c r="A48" s="3"/>
      <c r="B48" s="34"/>
      <c r="C48" s="1"/>
      <c r="D48" s="1"/>
      <c r="E48" s="25"/>
      <c r="F48" s="1"/>
      <c r="G48" s="1"/>
      <c r="H48" s="25"/>
      <c r="I48" s="1"/>
      <c r="J48" s="1"/>
      <c r="N48" s="13"/>
      <c r="O48" s="13"/>
    </row>
    <row r="49" spans="1:15" ht="15.75">
      <c r="A49" s="3"/>
      <c r="B49" s="34"/>
      <c r="C49" s="1"/>
      <c r="D49" s="1"/>
      <c r="E49" s="25"/>
      <c r="F49" s="1"/>
      <c r="G49" s="1"/>
      <c r="H49" s="25"/>
      <c r="I49" s="1"/>
      <c r="J49" s="1"/>
      <c r="N49" s="13"/>
      <c r="O49" s="13"/>
    </row>
    <row r="50" spans="1:15" ht="15.75">
      <c r="A50" s="3"/>
      <c r="B50" s="34"/>
      <c r="C50" s="1"/>
      <c r="D50" s="1"/>
      <c r="E50" s="25"/>
      <c r="F50" s="1"/>
      <c r="G50" s="1"/>
      <c r="H50" s="25"/>
      <c r="I50" s="1"/>
      <c r="J50" s="1"/>
      <c r="N50" s="13"/>
      <c r="O50" s="13"/>
    </row>
    <row r="51" spans="1:15" ht="15.75">
      <c r="A51" s="3"/>
      <c r="B51" s="34"/>
      <c r="C51" s="1"/>
      <c r="D51" s="1"/>
      <c r="E51" s="25"/>
      <c r="F51" s="1"/>
      <c r="G51" s="1"/>
      <c r="H51" s="25"/>
      <c r="I51" s="1"/>
      <c r="J51" s="1"/>
      <c r="N51" s="6"/>
      <c r="O51" s="6"/>
    </row>
    <row r="52" spans="1:15" ht="15.75">
      <c r="A52" s="3"/>
      <c r="B52" s="34"/>
      <c r="C52" s="1"/>
      <c r="D52" s="1"/>
      <c r="E52" s="25"/>
      <c r="F52" s="1"/>
      <c r="G52" s="1"/>
      <c r="H52" s="25"/>
      <c r="I52" s="1"/>
      <c r="J52" s="1"/>
    </row>
    <row r="53" spans="1:15" ht="15.75">
      <c r="A53" s="3"/>
      <c r="B53" s="34"/>
      <c r="C53" s="1"/>
      <c r="D53" s="1"/>
      <c r="E53" s="25"/>
      <c r="F53" s="1"/>
      <c r="G53" s="1"/>
      <c r="H53" s="25"/>
      <c r="I53" s="1"/>
      <c r="J53" s="1"/>
    </row>
    <row r="54" spans="1:15" ht="15.75">
      <c r="A54" s="3"/>
      <c r="B54" s="34"/>
      <c r="C54" s="1"/>
      <c r="D54" s="1"/>
      <c r="E54" s="25"/>
      <c r="F54" s="1"/>
      <c r="G54" s="1"/>
      <c r="H54" s="25"/>
      <c r="I54" s="1"/>
      <c r="J54" s="1"/>
    </row>
    <row r="55" spans="1:15" ht="15.75">
      <c r="A55" s="3"/>
      <c r="B55" s="34"/>
      <c r="C55" s="1"/>
      <c r="D55" s="1"/>
      <c r="E55" s="25"/>
      <c r="F55" s="1"/>
      <c r="G55" s="1"/>
      <c r="H55" s="25"/>
      <c r="I55" s="1"/>
      <c r="J55" s="1"/>
    </row>
    <row r="56" spans="1:15" ht="15.75">
      <c r="A56" s="3"/>
      <c r="B56" s="34"/>
      <c r="C56" s="1"/>
      <c r="D56" s="1"/>
      <c r="E56" s="25"/>
      <c r="F56" s="1"/>
      <c r="G56" s="1"/>
      <c r="H56" s="25"/>
      <c r="I56" s="1"/>
      <c r="J56" s="1"/>
    </row>
    <row r="57" spans="1:15" ht="15.75">
      <c r="A57" s="3"/>
      <c r="B57" s="34"/>
      <c r="C57" s="1"/>
      <c r="D57" s="1"/>
      <c r="E57" s="25"/>
      <c r="F57" s="1"/>
      <c r="G57" s="1"/>
      <c r="H57" s="25"/>
      <c r="I57" s="1"/>
      <c r="J57" s="1"/>
    </row>
    <row r="58" spans="1:15" ht="15.75">
      <c r="A58" s="3"/>
      <c r="B58" s="34"/>
      <c r="C58" s="1"/>
      <c r="D58" s="1"/>
      <c r="E58" s="25"/>
      <c r="F58" s="1"/>
      <c r="G58" s="1"/>
      <c r="H58" s="25"/>
      <c r="I58" s="1"/>
      <c r="J58" s="1"/>
    </row>
    <row r="59" spans="1:15" ht="15.75">
      <c r="A59" s="3"/>
      <c r="B59" s="34"/>
      <c r="C59" s="1"/>
      <c r="D59" s="1"/>
      <c r="E59" s="25"/>
      <c r="F59" s="1"/>
      <c r="G59" s="1"/>
      <c r="H59" s="25"/>
      <c r="I59" s="1"/>
      <c r="J59" s="1"/>
    </row>
    <row r="60" spans="1:15" ht="15.75">
      <c r="A60" s="3"/>
      <c r="B60" s="34"/>
      <c r="C60" s="1"/>
      <c r="D60" s="1"/>
      <c r="E60" s="25"/>
      <c r="F60" s="1"/>
      <c r="G60" s="1"/>
      <c r="H60" s="25"/>
      <c r="I60" s="1"/>
      <c r="J60" s="1"/>
    </row>
    <row r="61" spans="1:15" ht="15.75">
      <c r="A61" s="3"/>
      <c r="B61" s="34"/>
      <c r="C61" s="1"/>
      <c r="D61" s="1"/>
      <c r="E61" s="25"/>
      <c r="F61" s="1"/>
      <c r="G61" s="1"/>
      <c r="H61" s="25"/>
      <c r="I61" s="1"/>
      <c r="J61" s="1"/>
    </row>
    <row r="62" spans="1:15" ht="15.75">
      <c r="A62" s="3"/>
      <c r="B62" s="34"/>
      <c r="C62" s="1"/>
      <c r="D62" s="1"/>
      <c r="E62" s="25"/>
      <c r="F62" s="1"/>
      <c r="G62" s="1"/>
      <c r="H62" s="25"/>
      <c r="I62" s="1"/>
      <c r="J62" s="1"/>
    </row>
    <row r="63" spans="1:15" ht="15.75">
      <c r="A63" s="3"/>
      <c r="B63" s="34"/>
      <c r="C63" s="1"/>
      <c r="D63" s="1"/>
      <c r="E63" s="25"/>
      <c r="F63" s="1"/>
      <c r="G63" s="1"/>
      <c r="H63" s="25"/>
      <c r="I63" s="1"/>
      <c r="J63" s="1"/>
    </row>
    <row r="64" spans="1:15" ht="15.75">
      <c r="A64" s="3"/>
      <c r="B64" s="34"/>
      <c r="C64" s="1"/>
      <c r="D64" s="1"/>
      <c r="E64" s="25"/>
      <c r="F64" s="1"/>
      <c r="G64" s="1"/>
      <c r="H64" s="25"/>
      <c r="I64" s="1"/>
      <c r="J64" s="1"/>
    </row>
    <row r="65" spans="1:10" ht="15.75">
      <c r="A65" s="3"/>
      <c r="B65" s="34"/>
      <c r="C65" s="1"/>
      <c r="D65" s="1"/>
      <c r="E65" s="25"/>
      <c r="F65" s="1"/>
      <c r="G65" s="1"/>
      <c r="H65" s="25"/>
      <c r="I65" s="1"/>
      <c r="J65" s="1"/>
    </row>
    <row r="66" spans="1:10" ht="15.75">
      <c r="A66" s="3"/>
      <c r="B66" s="34"/>
      <c r="C66" s="1"/>
      <c r="D66" s="1"/>
      <c r="E66" s="25"/>
      <c r="F66" s="1"/>
      <c r="G66" s="1"/>
      <c r="H66" s="25"/>
      <c r="I66" s="1"/>
      <c r="J66" s="1"/>
    </row>
    <row r="67" spans="1:10" ht="15.75">
      <c r="A67" s="1"/>
      <c r="B67" s="34"/>
      <c r="C67" s="1"/>
      <c r="D67" s="1"/>
      <c r="E67" s="25"/>
      <c r="F67" s="1"/>
      <c r="G67" s="1"/>
      <c r="H67" s="25"/>
      <c r="I67" s="1"/>
      <c r="J67" s="1"/>
    </row>
    <row r="68" spans="1:10" ht="15.75">
      <c r="A68" s="1"/>
      <c r="B68" s="34"/>
      <c r="C68" s="1"/>
      <c r="D68" s="1"/>
      <c r="E68" s="25"/>
      <c r="F68" s="1"/>
      <c r="G68" s="1"/>
      <c r="H68" s="25"/>
      <c r="I68" s="1"/>
      <c r="J68" s="1"/>
    </row>
    <row r="69" spans="1:10" ht="15.75">
      <c r="A69" s="2"/>
      <c r="C69" s="2"/>
      <c r="D69" s="2"/>
      <c r="F69" s="2"/>
      <c r="G69" s="2"/>
      <c r="I69" s="2"/>
      <c r="J69" s="2"/>
    </row>
    <row r="70" spans="1:10" ht="15.75">
      <c r="A70" s="2"/>
      <c r="C70" s="2"/>
      <c r="D70" s="2"/>
      <c r="F70" s="2"/>
      <c r="G70" s="2"/>
      <c r="I70" s="2"/>
      <c r="J70" s="2"/>
    </row>
  </sheetData>
  <mergeCells count="11">
    <mergeCell ref="A34:J34"/>
    <mergeCell ref="A32:J32"/>
    <mergeCell ref="A33:J33"/>
    <mergeCell ref="A14:C14"/>
    <mergeCell ref="A24:C24"/>
    <mergeCell ref="A31:J31"/>
    <mergeCell ref="A4:C4"/>
    <mergeCell ref="A1:J1"/>
    <mergeCell ref="A2:J2"/>
    <mergeCell ref="A3:F3"/>
    <mergeCell ref="I3:J3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2020-08-20T14:01:10Z</dcterms:modified>
</cp:coreProperties>
</file>