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D5D281B6-26CB-4724-A836-DEBD6860D6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1" i="1"/>
  <c r="A20" i="1"/>
  <c r="A13" i="1"/>
  <c r="A14" i="1"/>
  <c r="A15" i="1" s="1"/>
  <c r="A16" i="1" s="1"/>
  <c r="A17" i="1" s="1"/>
  <c r="A18" i="1" s="1"/>
  <c r="A12" i="1"/>
  <c r="A11" i="1"/>
  <c r="A7" i="1"/>
  <c r="A8" i="1"/>
  <c r="A9" i="1" s="1"/>
  <c r="A6" i="1"/>
  <c r="A5" i="1"/>
</calcChain>
</file>

<file path=xl/sharedStrings.xml><?xml version="1.0" encoding="utf-8"?>
<sst xmlns="http://schemas.openxmlformats.org/spreadsheetml/2006/main" count="123" uniqueCount="74">
  <si>
    <t>Gents Senior Grade</t>
  </si>
  <si>
    <t>Details</t>
  </si>
  <si>
    <t>To Qualify</t>
  </si>
  <si>
    <t>To Play</t>
  </si>
  <si>
    <t>Gents Inter Grade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</si>
  <si>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</si>
  <si>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</si>
  <si>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</si>
  <si>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</si>
  <si>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</si>
  <si>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</si>
  <si>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</si>
  <si>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</si>
  <si>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Meath</t>
  </si>
  <si>
    <t>Royal Meath</t>
  </si>
  <si>
    <t>Leo Gibney</t>
  </si>
  <si>
    <t>Bellewstown</t>
  </si>
  <si>
    <t>Gerry Thompson</t>
  </si>
  <si>
    <t>Castletown</t>
  </si>
  <si>
    <t>Phil Carry</t>
  </si>
  <si>
    <t>Gareth McLoughlin</t>
  </si>
  <si>
    <t>Laytown</t>
  </si>
  <si>
    <t>Tony Mahon</t>
  </si>
  <si>
    <t>Navan</t>
  </si>
  <si>
    <t>John Troy Jnr.</t>
  </si>
  <si>
    <t>Kevin Carolan</t>
  </si>
  <si>
    <t>Rathfeigh</t>
  </si>
  <si>
    <t>Stephen Behan</t>
  </si>
  <si>
    <t>Bernard Tester</t>
  </si>
  <si>
    <t>Patrick Egan</t>
  </si>
  <si>
    <t>Andrew O'Brien</t>
  </si>
  <si>
    <t>Gavin Cooney</t>
  </si>
  <si>
    <t>Daniel O'Toole</t>
  </si>
  <si>
    <t>Carl Murray</t>
  </si>
  <si>
    <t>Patrick Grehan</t>
  </si>
  <si>
    <t>Stephen Knight</t>
  </si>
  <si>
    <t>Keith Crawley</t>
  </si>
  <si>
    <t>Derek McGregor</t>
  </si>
  <si>
    <t>William McNally</t>
  </si>
  <si>
    <t>Stackallen</t>
  </si>
  <si>
    <t>Evan Ganly</t>
  </si>
  <si>
    <t>Trim</t>
  </si>
  <si>
    <t>Shaun Mulryan</t>
  </si>
  <si>
    <t>Paddy Kelly</t>
  </si>
  <si>
    <t>John Gilsenan</t>
  </si>
  <si>
    <t>Padraig Mallon</t>
  </si>
  <si>
    <t>Richard Brennan</t>
  </si>
  <si>
    <t>Stephen McCabe</t>
  </si>
  <si>
    <t>Conor Houlihan</t>
  </si>
  <si>
    <t>Mark Fay</t>
  </si>
  <si>
    <t>Kevin Williams</t>
  </si>
  <si>
    <t>Gary Flanagan</t>
  </si>
  <si>
    <t>Seamus Lynam</t>
  </si>
  <si>
    <t>John Davis</t>
  </si>
  <si>
    <t>Paul Crawley</t>
  </si>
  <si>
    <t>Sean O'Donoghue</t>
  </si>
  <si>
    <t>John Reilly</t>
  </si>
  <si>
    <t>Warren Fee</t>
  </si>
  <si>
    <t>Richie Walsh</t>
  </si>
  <si>
    <t>Ian Farrelly</t>
  </si>
  <si>
    <t>Anthony Kavanagh</t>
  </si>
  <si>
    <t>Seanie Bellew</t>
  </si>
  <si>
    <t>Evan Carry</t>
  </si>
  <si>
    <t>Eamon Gibney</t>
  </si>
  <si>
    <t>Paul O'Rourke</t>
  </si>
  <si>
    <t>Dunshaughlin</t>
  </si>
  <si>
    <t>Peter Dolan</t>
  </si>
  <si>
    <t>Anthony Gibney</t>
  </si>
  <si>
    <t>Stephen Lynch</t>
  </si>
  <si>
    <t>Colm Lynch</t>
  </si>
  <si>
    <t>Anthony Carroll</t>
  </si>
  <si>
    <t>David Campbell</t>
  </si>
  <si>
    <t>Michael Conneely</t>
  </si>
  <si>
    <t>Niall Winters (Jr)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</si>
</sst>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workbookViewId="0">
      <selection activeCell="A21" sqref="A21:A25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4" ht="19.5" customHeight="1" thickTop="1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4"/>
    </row>
    <row r="2" spans="1:14" ht="20.25" customHeight="1">
      <c r="A2" s="55" t="s">
        <v>10</v>
      </c>
      <c r="B2" s="56"/>
      <c r="C2" s="56"/>
      <c r="D2" s="56"/>
      <c r="E2" s="56"/>
      <c r="F2" s="56"/>
      <c r="G2" s="56"/>
      <c r="H2" s="56"/>
      <c r="I2" s="56"/>
      <c r="J2" s="57"/>
    </row>
    <row r="3" spans="1:14" s="24" customFormat="1" ht="15" customHeight="1" thickBot="1">
      <c r="A3" s="58" t="s">
        <v>12</v>
      </c>
      <c r="B3" s="59"/>
      <c r="C3" s="59"/>
      <c r="D3" s="59"/>
      <c r="E3" s="59"/>
      <c r="F3" s="59"/>
      <c r="G3" s="23"/>
      <c r="H3" s="29" t="s">
        <v>13</v>
      </c>
      <c r="I3" s="59" t="s">
        <v>14</v>
      </c>
      <c r="J3" s="60"/>
    </row>
    <row r="4" spans="1:14" s="10" customFormat="1" ht="16.5" customHeight="1" thickTop="1" thickBot="1">
      <c r="A4" s="46" t="s">
        <v>0</v>
      </c>
      <c r="B4" s="51"/>
      <c r="C4" s="47"/>
      <c r="D4" s="14" t="s">
        <v>1</v>
      </c>
      <c r="E4" s="27"/>
      <c r="F4" s="14">
        <v>14</v>
      </c>
      <c r="G4" s="14" t="s">
        <v>3</v>
      </c>
      <c r="H4" s="36"/>
      <c r="I4" s="14">
        <v>5</v>
      </c>
      <c r="J4" s="15" t="s">
        <v>2</v>
      </c>
    </row>
    <row r="5" spans="1:14" s="10" customFormat="1" ht="16.5" customHeight="1" thickTop="1">
      <c r="A5" s="19">
        <f>9.3</f>
        <v>9.3000000000000007</v>
      </c>
      <c r="B5" s="30">
        <v>9075</v>
      </c>
      <c r="C5" s="8" t="s">
        <v>59</v>
      </c>
      <c r="D5" s="8" t="s">
        <v>16</v>
      </c>
      <c r="E5" s="8">
        <v>103108</v>
      </c>
      <c r="F5" s="8" t="s">
        <v>64</v>
      </c>
      <c r="G5" s="8" t="s">
        <v>65</v>
      </c>
      <c r="H5" s="8"/>
      <c r="I5" s="8"/>
      <c r="J5" s="9"/>
    </row>
    <row r="6" spans="1:14" s="10" customFormat="1" ht="16.5" customHeight="1">
      <c r="A6" s="20">
        <f>A5+0.07</f>
        <v>9.370000000000001</v>
      </c>
      <c r="B6" s="30">
        <v>11887</v>
      </c>
      <c r="C6" s="4" t="s">
        <v>60</v>
      </c>
      <c r="D6" s="4" t="s">
        <v>16</v>
      </c>
      <c r="E6" s="4">
        <v>30484</v>
      </c>
      <c r="F6" s="4" t="s">
        <v>66</v>
      </c>
      <c r="G6" s="4" t="s">
        <v>23</v>
      </c>
      <c r="H6" s="4">
        <v>68279</v>
      </c>
      <c r="I6" s="4" t="s">
        <v>70</v>
      </c>
      <c r="J6" s="5" t="s">
        <v>14</v>
      </c>
    </row>
    <row r="7" spans="1:14" s="10" customFormat="1" ht="16.5" customHeight="1">
      <c r="A7" s="20">
        <f t="shared" ref="A7:A9" si="0">A6+0.07</f>
        <v>9.4400000000000013</v>
      </c>
      <c r="B7" s="30">
        <v>100939</v>
      </c>
      <c r="C7" s="4" t="s">
        <v>61</v>
      </c>
      <c r="D7" s="4" t="s">
        <v>18</v>
      </c>
      <c r="E7" s="4">
        <v>66524</v>
      </c>
      <c r="F7" s="4" t="s">
        <v>67</v>
      </c>
      <c r="G7" s="4" t="s">
        <v>23</v>
      </c>
      <c r="H7" s="4">
        <v>26975</v>
      </c>
      <c r="I7" s="4" t="s">
        <v>71</v>
      </c>
      <c r="J7" s="5" t="s">
        <v>41</v>
      </c>
    </row>
    <row r="8" spans="1:14" s="10" customFormat="1" ht="16.5" customHeight="1">
      <c r="A8" s="20">
        <f t="shared" si="0"/>
        <v>9.5100000000000016</v>
      </c>
      <c r="B8" s="30">
        <v>65664</v>
      </c>
      <c r="C8" s="4" t="s">
        <v>62</v>
      </c>
      <c r="D8" s="4" t="s">
        <v>18</v>
      </c>
      <c r="E8" s="4">
        <v>35298</v>
      </c>
      <c r="F8" s="4" t="s">
        <v>68</v>
      </c>
      <c r="G8" s="4" t="s">
        <v>26</v>
      </c>
      <c r="H8" s="4">
        <v>26963</v>
      </c>
      <c r="I8" s="4" t="s">
        <v>72</v>
      </c>
      <c r="J8" s="5" t="s">
        <v>41</v>
      </c>
    </row>
    <row r="9" spans="1:14" s="10" customFormat="1" ht="16.5" customHeight="1">
      <c r="A9" s="20">
        <f t="shared" si="0"/>
        <v>9.5800000000000018</v>
      </c>
      <c r="B9" s="30">
        <v>9535</v>
      </c>
      <c r="C9" s="4" t="s">
        <v>63</v>
      </c>
      <c r="D9" s="4" t="s">
        <v>18</v>
      </c>
      <c r="E9" s="4">
        <v>41316</v>
      </c>
      <c r="F9" s="4" t="s">
        <v>69</v>
      </c>
      <c r="G9" s="4" t="s">
        <v>26</v>
      </c>
      <c r="H9" s="4">
        <v>25858</v>
      </c>
      <c r="I9" s="4" t="s">
        <v>73</v>
      </c>
      <c r="J9" s="5" t="s">
        <v>41</v>
      </c>
    </row>
    <row r="10" spans="1:14" s="10" customFormat="1" ht="13.5" customHeight="1">
      <c r="A10" s="43" t="s">
        <v>4</v>
      </c>
      <c r="B10" s="44"/>
      <c r="C10" s="45"/>
      <c r="D10" s="17" t="s">
        <v>1</v>
      </c>
      <c r="E10" s="28"/>
      <c r="F10" s="17">
        <v>24</v>
      </c>
      <c r="G10" s="17" t="s">
        <v>3</v>
      </c>
      <c r="H10" s="28"/>
      <c r="I10" s="17">
        <v>6</v>
      </c>
      <c r="J10" s="18" t="s">
        <v>2</v>
      </c>
    </row>
    <row r="11" spans="1:14" s="10" customFormat="1" ht="16.5" customHeight="1">
      <c r="A11" s="21">
        <f>10.05</f>
        <v>10.050000000000001</v>
      </c>
      <c r="B11" s="31">
        <v>23999</v>
      </c>
      <c r="C11" s="11" t="s">
        <v>15</v>
      </c>
      <c r="D11" s="11" t="s">
        <v>16</v>
      </c>
      <c r="E11" s="11">
        <v>28331</v>
      </c>
      <c r="F11" s="11" t="s">
        <v>28</v>
      </c>
      <c r="G11" s="11" t="s">
        <v>14</v>
      </c>
      <c r="H11" s="11">
        <v>46989</v>
      </c>
      <c r="I11" s="11" t="s">
        <v>36</v>
      </c>
      <c r="J11" s="12" t="s">
        <v>14</v>
      </c>
    </row>
    <row r="12" spans="1:14" s="10" customFormat="1" ht="16.5" customHeight="1">
      <c r="A12" s="21">
        <f>A11+0.07</f>
        <v>10.120000000000001</v>
      </c>
      <c r="B12" s="31">
        <v>44188</v>
      </c>
      <c r="C12" s="11" t="s">
        <v>17</v>
      </c>
      <c r="D12" s="11" t="s">
        <v>18</v>
      </c>
      <c r="E12" s="11">
        <v>48330</v>
      </c>
      <c r="F12" s="11" t="s">
        <v>29</v>
      </c>
      <c r="G12" s="11" t="s">
        <v>14</v>
      </c>
      <c r="H12" s="11">
        <v>14844</v>
      </c>
      <c r="I12" s="11" t="s">
        <v>37</v>
      </c>
      <c r="J12" s="12" t="s">
        <v>14</v>
      </c>
    </row>
    <row r="13" spans="1:14" s="10" customFormat="1" ht="16.5" customHeight="1">
      <c r="A13" s="21">
        <f t="shared" ref="A13:A18" si="1">A12+0.07</f>
        <v>10.190000000000001</v>
      </c>
      <c r="B13" s="31">
        <v>31034</v>
      </c>
      <c r="C13" s="11" t="s">
        <v>19</v>
      </c>
      <c r="D13" s="11" t="s">
        <v>18</v>
      </c>
      <c r="E13" s="11">
        <v>104207</v>
      </c>
      <c r="F13" s="11" t="s">
        <v>30</v>
      </c>
      <c r="G13" s="11" t="s">
        <v>14</v>
      </c>
      <c r="H13" s="11">
        <v>6563</v>
      </c>
      <c r="I13" s="11" t="s">
        <v>38</v>
      </c>
      <c r="J13" s="12" t="s">
        <v>39</v>
      </c>
    </row>
    <row r="14" spans="1:14" s="10" customFormat="1" ht="16.5" customHeight="1">
      <c r="A14" s="21">
        <f t="shared" si="1"/>
        <v>10.260000000000002</v>
      </c>
      <c r="B14" s="31">
        <v>45772</v>
      </c>
      <c r="C14" s="11" t="s">
        <v>20</v>
      </c>
      <c r="D14" s="11" t="s">
        <v>21</v>
      </c>
      <c r="E14" s="11">
        <v>107296</v>
      </c>
      <c r="F14" s="11" t="s">
        <v>31</v>
      </c>
      <c r="G14" s="11" t="s">
        <v>14</v>
      </c>
      <c r="H14" s="11">
        <v>67766</v>
      </c>
      <c r="I14" s="11" t="s">
        <v>40</v>
      </c>
      <c r="J14" s="12" t="s">
        <v>41</v>
      </c>
    </row>
    <row r="15" spans="1:14" s="10" customFormat="1" ht="16.5" customHeight="1">
      <c r="A15" s="21">
        <f t="shared" si="1"/>
        <v>10.330000000000002</v>
      </c>
      <c r="B15" s="31">
        <v>26214</v>
      </c>
      <c r="C15" s="11" t="s">
        <v>22</v>
      </c>
      <c r="D15" s="11" t="s">
        <v>23</v>
      </c>
      <c r="E15" s="11">
        <v>59924</v>
      </c>
      <c r="F15" s="11" t="s">
        <v>32</v>
      </c>
      <c r="G15" s="11" t="s">
        <v>14</v>
      </c>
      <c r="H15" s="11">
        <v>101571</v>
      </c>
      <c r="I15" s="11" t="s">
        <v>42</v>
      </c>
      <c r="J15" s="12" t="s">
        <v>41</v>
      </c>
    </row>
    <row r="16" spans="1:14" s="10" customFormat="1" ht="16.5" customHeight="1">
      <c r="A16" s="21">
        <f t="shared" si="1"/>
        <v>10.400000000000002</v>
      </c>
      <c r="B16" s="31">
        <v>6558</v>
      </c>
      <c r="C16" s="11" t="s">
        <v>24</v>
      </c>
      <c r="D16" s="11" t="s">
        <v>23</v>
      </c>
      <c r="E16" s="11">
        <v>100603</v>
      </c>
      <c r="F16" s="11" t="s">
        <v>33</v>
      </c>
      <c r="G16" s="11" t="s">
        <v>14</v>
      </c>
      <c r="H16" s="11">
        <v>5826</v>
      </c>
      <c r="I16" s="11" t="s">
        <v>43</v>
      </c>
      <c r="J16" s="12" t="s">
        <v>41</v>
      </c>
      <c r="M16" s="6"/>
      <c r="N16" s="6"/>
    </row>
    <row r="17" spans="1:15" s="10" customFormat="1" ht="16.5" customHeight="1">
      <c r="A17" s="21">
        <f t="shared" si="1"/>
        <v>10.470000000000002</v>
      </c>
      <c r="B17" s="31">
        <v>45773</v>
      </c>
      <c r="C17" s="11" t="s">
        <v>25</v>
      </c>
      <c r="D17" s="11" t="s">
        <v>26</v>
      </c>
      <c r="E17" s="11">
        <v>102038</v>
      </c>
      <c r="F17" s="11" t="s">
        <v>34</v>
      </c>
      <c r="G17" s="11" t="s">
        <v>14</v>
      </c>
      <c r="H17" s="11">
        <v>48931</v>
      </c>
      <c r="I17" s="11" t="s">
        <v>44</v>
      </c>
      <c r="J17" s="12" t="s">
        <v>41</v>
      </c>
      <c r="M17" s="6"/>
      <c r="N17" s="6"/>
    </row>
    <row r="18" spans="1:15" s="10" customFormat="1" ht="16.5" customHeight="1" thickBot="1">
      <c r="A18" s="21">
        <f t="shared" si="1"/>
        <v>10.540000000000003</v>
      </c>
      <c r="B18" s="31">
        <v>34872</v>
      </c>
      <c r="C18" s="11" t="s">
        <v>27</v>
      </c>
      <c r="D18" s="11" t="s">
        <v>26</v>
      </c>
      <c r="E18" s="11">
        <v>104803</v>
      </c>
      <c r="F18" s="11" t="s">
        <v>35</v>
      </c>
      <c r="G18" s="11" t="s">
        <v>14</v>
      </c>
      <c r="H18" s="11">
        <v>102545</v>
      </c>
      <c r="I18" s="11" t="s">
        <v>45</v>
      </c>
      <c r="J18" s="12" t="s">
        <v>41</v>
      </c>
      <c r="M18" s="6"/>
      <c r="N18" s="6"/>
    </row>
    <row r="19" spans="1:15" ht="15.75" customHeight="1" thickTop="1" thickBot="1">
      <c r="A19" s="46" t="s">
        <v>5</v>
      </c>
      <c r="B19" s="47"/>
      <c r="C19" s="47"/>
      <c r="D19" s="14" t="s">
        <v>1</v>
      </c>
      <c r="E19" s="27"/>
      <c r="F19" s="14">
        <v>13</v>
      </c>
      <c r="G19" s="14" t="s">
        <v>3</v>
      </c>
      <c r="H19" s="27"/>
      <c r="I19" s="14">
        <v>5</v>
      </c>
      <c r="J19" s="15" t="s">
        <v>2</v>
      </c>
      <c r="L19" s="10"/>
      <c r="M19" s="6"/>
      <c r="N19" s="6"/>
      <c r="O19" s="10"/>
    </row>
    <row r="20" spans="1:15" ht="16.5" customHeight="1" thickTop="1">
      <c r="A20" s="16">
        <f>12.3</f>
        <v>12.3</v>
      </c>
      <c r="B20" s="32">
        <v>40143</v>
      </c>
      <c r="C20" s="8" t="s">
        <v>46</v>
      </c>
      <c r="D20" s="8" t="s">
        <v>16</v>
      </c>
      <c r="E20" s="8">
        <v>65787</v>
      </c>
      <c r="F20" s="8" t="s">
        <v>51</v>
      </c>
      <c r="G20" s="8" t="s">
        <v>14</v>
      </c>
      <c r="H20" s="8"/>
      <c r="I20" s="8"/>
      <c r="J20" s="9"/>
      <c r="L20" s="10"/>
      <c r="M20" s="6"/>
      <c r="N20" s="6"/>
      <c r="O20" s="10"/>
    </row>
    <row r="21" spans="1:15" s="10" customFormat="1" ht="16.5" customHeight="1">
      <c r="A21" s="22">
        <f>A20+0.05</f>
        <v>12.350000000000001</v>
      </c>
      <c r="B21" s="33">
        <v>49297</v>
      </c>
      <c r="C21" s="4" t="s">
        <v>47</v>
      </c>
      <c r="D21" s="4" t="s">
        <v>18</v>
      </c>
      <c r="E21" s="4">
        <v>26504</v>
      </c>
      <c r="F21" s="4" t="s">
        <v>52</v>
      </c>
      <c r="G21" s="4" t="s">
        <v>14</v>
      </c>
      <c r="H21" s="4"/>
      <c r="I21" s="4"/>
      <c r="J21" s="5"/>
      <c r="M21" s="6"/>
      <c r="N21" s="6"/>
    </row>
    <row r="22" spans="1:15" s="10" customFormat="1" ht="16.5" customHeight="1">
      <c r="A22" s="22">
        <f t="shared" ref="A22:A25" si="2">A21+0.05</f>
        <v>12.400000000000002</v>
      </c>
      <c r="B22" s="33">
        <v>107625</v>
      </c>
      <c r="C22" s="4" t="s">
        <v>48</v>
      </c>
      <c r="D22" s="4" t="s">
        <v>21</v>
      </c>
      <c r="E22" s="4">
        <v>109530</v>
      </c>
      <c r="F22" s="4" t="s">
        <v>53</v>
      </c>
      <c r="G22" s="4" t="s">
        <v>14</v>
      </c>
      <c r="H22" s="4"/>
      <c r="I22" s="4"/>
      <c r="J22" s="5"/>
      <c r="M22" s="6"/>
      <c r="N22" s="6"/>
    </row>
    <row r="23" spans="1:15" s="10" customFormat="1" ht="15.75">
      <c r="A23" s="22">
        <f t="shared" si="2"/>
        <v>12.450000000000003</v>
      </c>
      <c r="B23" s="33">
        <v>103312</v>
      </c>
      <c r="C23" s="4" t="s">
        <v>49</v>
      </c>
      <c r="D23" s="4" t="s">
        <v>21</v>
      </c>
      <c r="E23" s="4">
        <v>107297</v>
      </c>
      <c r="F23" s="4" t="s">
        <v>54</v>
      </c>
      <c r="G23" s="4" t="s">
        <v>14</v>
      </c>
      <c r="H23" s="4"/>
      <c r="I23" s="4"/>
      <c r="J23" s="5"/>
    </row>
    <row r="24" spans="1:15" s="10" customFormat="1" ht="15.75">
      <c r="A24" s="22">
        <f t="shared" si="2"/>
        <v>12.500000000000004</v>
      </c>
      <c r="B24" s="33">
        <v>101972</v>
      </c>
      <c r="C24" s="4" t="s">
        <v>50</v>
      </c>
      <c r="D24" s="4" t="s">
        <v>14</v>
      </c>
      <c r="E24" s="4">
        <v>8281</v>
      </c>
      <c r="F24" s="4" t="s">
        <v>55</v>
      </c>
      <c r="G24" s="4" t="s">
        <v>14</v>
      </c>
      <c r="H24" s="4"/>
      <c r="I24" s="4"/>
      <c r="J24" s="5"/>
    </row>
    <row r="25" spans="1:15" s="10" customFormat="1" ht="16.5" thickBot="1">
      <c r="A25" s="22">
        <f t="shared" si="2"/>
        <v>12.550000000000004</v>
      </c>
      <c r="B25" s="33">
        <v>107318</v>
      </c>
      <c r="C25" s="4" t="s">
        <v>56</v>
      </c>
      <c r="D25" s="4" t="s">
        <v>14</v>
      </c>
      <c r="E25" s="4">
        <v>107319</v>
      </c>
      <c r="F25" s="4" t="s">
        <v>57</v>
      </c>
      <c r="G25" s="4" t="s">
        <v>14</v>
      </c>
      <c r="H25" s="4">
        <v>102973</v>
      </c>
      <c r="I25" s="4" t="s">
        <v>58</v>
      </c>
      <c r="J25" s="5" t="s">
        <v>41</v>
      </c>
    </row>
    <row r="26" spans="1:15" ht="15.75" thickTop="1">
      <c r="A26" s="48" t="s">
        <v>6</v>
      </c>
      <c r="B26" s="49"/>
      <c r="C26" s="49"/>
      <c r="D26" s="49"/>
      <c r="E26" s="49"/>
      <c r="F26" s="49"/>
      <c r="G26" s="49"/>
      <c r="H26" s="49"/>
      <c r="I26" s="49"/>
      <c r="J26" s="50"/>
      <c r="K26" s="7"/>
      <c r="L26" s="10"/>
      <c r="M26" s="10"/>
      <c r="N26" s="10"/>
      <c r="O26" s="10"/>
    </row>
    <row r="27" spans="1:15">
      <c r="A27" s="40" t="s">
        <v>11</v>
      </c>
      <c r="B27" s="41"/>
      <c r="C27" s="41"/>
      <c r="D27" s="41"/>
      <c r="E27" s="41"/>
      <c r="F27" s="41"/>
      <c r="G27" s="41"/>
      <c r="H27" s="41"/>
      <c r="I27" s="41"/>
      <c r="J27" s="42"/>
      <c r="K27" s="7"/>
      <c r="L27" s="10"/>
      <c r="M27" s="10"/>
      <c r="N27" s="10"/>
    </row>
    <row r="28" spans="1:15">
      <c r="A28" s="40" t="s">
        <v>7</v>
      </c>
      <c r="B28" s="41"/>
      <c r="C28" s="41"/>
      <c r="D28" s="41"/>
      <c r="E28" s="41"/>
      <c r="F28" s="41"/>
      <c r="G28" s="41"/>
      <c r="H28" s="41"/>
      <c r="I28" s="41"/>
      <c r="J28" s="42"/>
      <c r="K28" s="7"/>
      <c r="L28" s="10"/>
      <c r="M28" s="10"/>
      <c r="N28" s="10"/>
    </row>
    <row r="29" spans="1:15" ht="15.75" thickBot="1">
      <c r="A29" s="37" t="s">
        <v>8</v>
      </c>
      <c r="B29" s="38"/>
      <c r="C29" s="38"/>
      <c r="D29" s="38"/>
      <c r="E29" s="38"/>
      <c r="F29" s="38"/>
      <c r="G29" s="38"/>
      <c r="H29" s="38"/>
      <c r="I29" s="38"/>
      <c r="J29" s="39"/>
      <c r="K29" s="7"/>
      <c r="L29" s="10"/>
      <c r="M29" s="10"/>
      <c r="N29" s="10"/>
    </row>
    <row r="30" spans="1:15" ht="16.5" thickTop="1">
      <c r="A30" s="3"/>
      <c r="B30" s="34"/>
      <c r="C30" s="1"/>
      <c r="D30" s="1"/>
      <c r="E30" s="25"/>
      <c r="F30" s="1"/>
      <c r="G30" s="1"/>
      <c r="H30" s="25"/>
      <c r="I30" s="1"/>
      <c r="J30" s="1"/>
      <c r="L30" s="10"/>
    </row>
    <row r="31" spans="1:15" ht="15.75">
      <c r="A31" s="3"/>
      <c r="B31" s="34"/>
      <c r="C31" s="1"/>
      <c r="D31" s="1"/>
      <c r="E31" s="25"/>
      <c r="F31" s="1"/>
      <c r="G31" s="1"/>
      <c r="H31" s="25"/>
      <c r="I31" s="1"/>
      <c r="J31" s="1"/>
      <c r="L31" s="10"/>
      <c r="M31" s="10"/>
      <c r="N31" s="10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L32" s="10"/>
      <c r="M32" s="10"/>
      <c r="N32" s="10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L33" s="10"/>
      <c r="M33" s="10"/>
      <c r="N33" s="13"/>
      <c r="O33" s="13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L34" s="10"/>
      <c r="M34" s="10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L35" s="10"/>
      <c r="M35" s="10"/>
      <c r="N35" s="13"/>
      <c r="O35" s="13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N36" s="13"/>
      <c r="O36" s="13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N37" s="13"/>
      <c r="O37" s="13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N39" s="13"/>
      <c r="O39" s="13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  <c r="N40" s="13"/>
      <c r="O40" s="13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  <c r="N41" s="13"/>
      <c r="O41" s="13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  <c r="N42" s="13"/>
      <c r="O42" s="13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  <c r="N43" s="13"/>
      <c r="O43" s="13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  <c r="N44" s="13"/>
      <c r="O44" s="13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  <c r="N45" s="13"/>
      <c r="O45" s="13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  <c r="N46" s="6"/>
      <c r="O46" s="6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3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0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0" ht="15.75">
      <c r="A55" s="3"/>
      <c r="B55" s="34"/>
      <c r="C55" s="1"/>
      <c r="D55" s="1"/>
      <c r="E55" s="25"/>
      <c r="F55" s="1"/>
      <c r="G55" s="1"/>
      <c r="H55" s="25"/>
      <c r="I55" s="1"/>
      <c r="J55" s="1"/>
    </row>
    <row r="56" spans="1:10" ht="15.75">
      <c r="A56" s="3"/>
      <c r="B56" s="34"/>
      <c r="C56" s="1"/>
      <c r="D56" s="1"/>
      <c r="E56" s="25"/>
      <c r="F56" s="1"/>
      <c r="G56" s="1"/>
      <c r="H56" s="25"/>
      <c r="I56" s="1"/>
      <c r="J56" s="1"/>
    </row>
    <row r="57" spans="1:10" ht="15.75">
      <c r="A57" s="3"/>
      <c r="B57" s="34"/>
      <c r="C57" s="1"/>
      <c r="D57" s="1"/>
      <c r="E57" s="25"/>
      <c r="F57" s="1"/>
      <c r="G57" s="1"/>
      <c r="H57" s="25"/>
      <c r="I57" s="1"/>
      <c r="J57" s="1"/>
    </row>
    <row r="58" spans="1:10" ht="15.75">
      <c r="A58" s="3"/>
      <c r="B58" s="34"/>
      <c r="C58" s="1"/>
      <c r="D58" s="1"/>
      <c r="E58" s="25"/>
      <c r="F58" s="1"/>
      <c r="G58" s="1"/>
      <c r="H58" s="25"/>
      <c r="I58" s="1"/>
      <c r="J58" s="1"/>
    </row>
    <row r="59" spans="1:10" ht="15.75">
      <c r="A59" s="3"/>
      <c r="B59" s="34"/>
      <c r="C59" s="1"/>
      <c r="D59" s="1"/>
      <c r="E59" s="25"/>
      <c r="F59" s="1"/>
      <c r="G59" s="1"/>
      <c r="H59" s="25"/>
      <c r="I59" s="1"/>
      <c r="J59" s="1"/>
    </row>
    <row r="60" spans="1:10" ht="15.75">
      <c r="A60" s="3"/>
      <c r="B60" s="34"/>
      <c r="C60" s="1"/>
      <c r="D60" s="1"/>
      <c r="E60" s="25"/>
      <c r="F60" s="1"/>
      <c r="G60" s="1"/>
      <c r="H60" s="25"/>
      <c r="I60" s="1"/>
      <c r="J60" s="1"/>
    </row>
    <row r="61" spans="1:10" ht="15.75">
      <c r="A61" s="3"/>
      <c r="B61" s="34"/>
      <c r="C61" s="1"/>
      <c r="D61" s="1"/>
      <c r="E61" s="25"/>
      <c r="F61" s="1"/>
      <c r="G61" s="1"/>
      <c r="H61" s="25"/>
      <c r="I61" s="1"/>
      <c r="J61" s="1"/>
    </row>
    <row r="62" spans="1:10" ht="15.75">
      <c r="A62" s="1"/>
      <c r="B62" s="34"/>
      <c r="C62" s="1"/>
      <c r="D62" s="1"/>
      <c r="E62" s="25"/>
      <c r="F62" s="1"/>
      <c r="G62" s="1"/>
      <c r="H62" s="25"/>
      <c r="I62" s="1"/>
      <c r="J62" s="1"/>
    </row>
    <row r="63" spans="1:10" ht="15.75">
      <c r="A63" s="1"/>
      <c r="B63" s="34"/>
      <c r="C63" s="1"/>
      <c r="D63" s="1"/>
      <c r="E63" s="25"/>
      <c r="F63" s="1"/>
      <c r="G63" s="1"/>
      <c r="H63" s="25"/>
      <c r="I63" s="1"/>
      <c r="J63" s="1"/>
    </row>
    <row r="64" spans="1:10" ht="15.75">
      <c r="A64" s="2"/>
      <c r="C64" s="2"/>
      <c r="D64" s="2"/>
      <c r="F64" s="2"/>
      <c r="G64" s="2"/>
      <c r="I64" s="2"/>
      <c r="J64" s="2"/>
    </row>
    <row r="65" spans="1:10" ht="15.75">
      <c r="A65" s="2"/>
      <c r="C65" s="2"/>
      <c r="D65" s="2"/>
      <c r="F65" s="2"/>
      <c r="G65" s="2"/>
      <c r="I65" s="2"/>
      <c r="J65" s="2"/>
    </row>
  </sheetData>
  <mergeCells count="11">
    <mergeCell ref="A4:C4"/>
    <mergeCell ref="A1:J1"/>
    <mergeCell ref="A2:J2"/>
    <mergeCell ref="A3:F3"/>
    <mergeCell ref="I3:J3"/>
    <mergeCell ref="A29:J29"/>
    <mergeCell ref="A27:J27"/>
    <mergeCell ref="A28:J28"/>
    <mergeCell ref="A10:C10"/>
    <mergeCell ref="A19:C19"/>
    <mergeCell ref="A26:J26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2020-08-19T16:34:37Z</dcterms:modified>
</cp:coreProperties>
</file>